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BA" sheetId="1" r:id="rId3"/>
    <sheet state="visible" name="NFL" sheetId="2" r:id="rId4"/>
    <sheet state="visible" name="MLB" sheetId="3" r:id="rId5"/>
    <sheet state="visible" name="NHL" sheetId="4" r:id="rId6"/>
    <sheet state="visible" name="WNBA" sheetId="5" r:id="rId7"/>
    <sheet state="visible" name="NCAA Men's Div I Basketball" sheetId="6" r:id="rId8"/>
    <sheet state="visible" name="NCAA Football - FBS" sheetId="7" r:id="rId9"/>
    <sheet state="visible" name="Soccer" sheetId="8" r:id="rId10"/>
  </sheets>
  <definedNames>
    <definedName name="Primary_Color">Soccer!$I$2:$I$701</definedName>
  </definedNames>
  <calcPr/>
</workbook>
</file>

<file path=xl/sharedStrings.xml><?xml version="1.0" encoding="utf-8"?>
<sst xmlns="http://schemas.openxmlformats.org/spreadsheetml/2006/main" count="11868" uniqueCount="6483">
  <si>
    <t>Stamp</t>
  </si>
  <si>
    <t>League</t>
  </si>
  <si>
    <t>Conference/Division</t>
  </si>
  <si>
    <t>Team</t>
  </si>
  <si>
    <t>Abbreviation</t>
  </si>
  <si>
    <t>Short Form</t>
  </si>
  <si>
    <t>Long Form</t>
  </si>
  <si>
    <t>Full</t>
  </si>
  <si>
    <t>Color, Primary</t>
  </si>
  <si>
    <t>Color, Secondary</t>
  </si>
  <si>
    <t>Color, Tertiary</t>
  </si>
  <si>
    <t>4000000</t>
  </si>
  <si>
    <t>2000000</t>
  </si>
  <si>
    <t>4</t>
  </si>
  <si>
    <t>000</t>
  </si>
  <si>
    <t>2</t>
  </si>
  <si>
    <t>MLB</t>
  </si>
  <si>
    <t>NBA</t>
  </si>
  <si>
    <t>National Basketball Association</t>
  </si>
  <si>
    <t>#17408B</t>
  </si>
  <si>
    <t>#C9082A</t>
  </si>
  <si>
    <t>NFL</t>
  </si>
  <si>
    <t>National Football League</t>
  </si>
  <si>
    <t>013369</t>
  </si>
  <si>
    <t>#FFFFFF</t>
  </si>
  <si>
    <t>2010000</t>
  </si>
  <si>
    <t>010</t>
  </si>
  <si>
    <t>EST-C</t>
  </si>
  <si>
    <t>Eastern Conference</t>
  </si>
  <si>
    <t>NBA Eastern Conference</t>
  </si>
  <si>
    <t>D50A0A</t>
  </si>
  <si>
    <t>National Basketball Association  : Eastern Conference</t>
  </si>
  <si>
    <t>#1d428a</t>
  </si>
  <si>
    <t>Major League Baseball</t>
  </si>
  <si>
    <t>2020000</t>
  </si>
  <si>
    <t>020</t>
  </si>
  <si>
    <t>WST-C</t>
  </si>
  <si>
    <t>002D72</t>
  </si>
  <si>
    <t>Western Conference</t>
  </si>
  <si>
    <t>NBA Western Conference</t>
  </si>
  <si>
    <t>National Basketball Association  : Western Conference</t>
  </si>
  <si>
    <t>#c8102e</t>
  </si>
  <si>
    <t>AFC</t>
  </si>
  <si>
    <t>American Football Conference</t>
  </si>
  <si>
    <t>National Football League : American Football Conference</t>
  </si>
  <si>
    <t>CD1125</t>
  </si>
  <si>
    <t>FFFFFF</t>
  </si>
  <si>
    <t>D50032</t>
  </si>
  <si>
    <t>2011000</t>
  </si>
  <si>
    <t>4010000</t>
  </si>
  <si>
    <t>NFC</t>
  </si>
  <si>
    <t>011</t>
  </si>
  <si>
    <t>National Football Conference</t>
  </si>
  <si>
    <t>AL</t>
  </si>
  <si>
    <t>National Football League : National Football Conference</t>
  </si>
  <si>
    <t>AT-D</t>
  </si>
  <si>
    <t>003A66</t>
  </si>
  <si>
    <t>American League</t>
  </si>
  <si>
    <t>Atlantic Division</t>
  </si>
  <si>
    <t>NBA Atlantic Division</t>
  </si>
  <si>
    <t>Major League Baseball : American League</t>
  </si>
  <si>
    <t>National Basketball Association : Eastern Conference : Atlantic Division</t>
  </si>
  <si>
    <t>0D4082</t>
  </si>
  <si>
    <t>ED0A45</t>
  </si>
  <si>
    <t>AFC-E</t>
  </si>
  <si>
    <t>2012000</t>
  </si>
  <si>
    <t>4020000</t>
  </si>
  <si>
    <t>AFC East</t>
  </si>
  <si>
    <t>012</t>
  </si>
  <si>
    <t>National Football League : American Football Conference : East</t>
  </si>
  <si>
    <t>CN-D</t>
  </si>
  <si>
    <t>NL</t>
  </si>
  <si>
    <t>Central Division</t>
  </si>
  <si>
    <t>National League</t>
  </si>
  <si>
    <t>NBA Central Division</t>
  </si>
  <si>
    <t>National Basketball Association : Eastern Conference : Central Division</t>
  </si>
  <si>
    <t>AFC-W</t>
  </si>
  <si>
    <t>AFC West</t>
  </si>
  <si>
    <t>2013000</t>
  </si>
  <si>
    <t>013</t>
  </si>
  <si>
    <t>National Football League : American Football Conference : West</t>
  </si>
  <si>
    <t>Major League Baseball : National League</t>
  </si>
  <si>
    <t>CD1126</t>
  </si>
  <si>
    <t>SE-D</t>
  </si>
  <si>
    <t>Southeast Division</t>
  </si>
  <si>
    <t>NBA Southeast Division</t>
  </si>
  <si>
    <t>National Basketball Association : Eastern Conference : Southeast Division</t>
  </si>
  <si>
    <t>4011000</t>
  </si>
  <si>
    <t>AFC-N</t>
  </si>
  <si>
    <t>AFC North</t>
  </si>
  <si>
    <t>AL-E</t>
  </si>
  <si>
    <t>National Football League : American Football Conference : North</t>
  </si>
  <si>
    <t>CD1127</t>
  </si>
  <si>
    <t>AL East</t>
  </si>
  <si>
    <t>American League East</t>
  </si>
  <si>
    <t>Major League Baseball : American League : East</t>
  </si>
  <si>
    <t>014</t>
  </si>
  <si>
    <t>4012000</t>
  </si>
  <si>
    <t>AFC-S</t>
  </si>
  <si>
    <t>AFC South</t>
  </si>
  <si>
    <t>National Football League : American Football Conference : South</t>
  </si>
  <si>
    <t>2021000</t>
  </si>
  <si>
    <t>CD1128</t>
  </si>
  <si>
    <t>AL-C</t>
  </si>
  <si>
    <t>021</t>
  </si>
  <si>
    <t>NW-D</t>
  </si>
  <si>
    <t>AL Central</t>
  </si>
  <si>
    <t>Northwest Division</t>
  </si>
  <si>
    <t>American League Central</t>
  </si>
  <si>
    <t>NBA Northwest Division</t>
  </si>
  <si>
    <t>Major League Baseball : American League : Central</t>
  </si>
  <si>
    <t>National Basketball Association : Western Conference : Northwest Division</t>
  </si>
  <si>
    <t>NFC-E</t>
  </si>
  <si>
    <t>4013000</t>
  </si>
  <si>
    <t>NFC East</t>
  </si>
  <si>
    <t>2022000</t>
  </si>
  <si>
    <t>022</t>
  </si>
  <si>
    <t>National Football League : National Football Conference : East</t>
  </si>
  <si>
    <t>PC-D</t>
  </si>
  <si>
    <t>Pacific Division</t>
  </si>
  <si>
    <t>NBA Pacific Division</t>
  </si>
  <si>
    <t>AL-W</t>
  </si>
  <si>
    <t>National Basketball Association : Western Conference : Pacific Division</t>
  </si>
  <si>
    <t>AL West</t>
  </si>
  <si>
    <t>American League West</t>
  </si>
  <si>
    <t>Major League Baseball : American League : West</t>
  </si>
  <si>
    <t>2023000</t>
  </si>
  <si>
    <t>023</t>
  </si>
  <si>
    <t>NFC-W</t>
  </si>
  <si>
    <t>4021000</t>
  </si>
  <si>
    <t>NFC West</t>
  </si>
  <si>
    <t>SW-D</t>
  </si>
  <si>
    <t>Southwest Division</t>
  </si>
  <si>
    <t>NBA Southwest Division</t>
  </si>
  <si>
    <t>National Football League : National Football Conference : West</t>
  </si>
  <si>
    <t>NL-E</t>
  </si>
  <si>
    <t>003A67</t>
  </si>
  <si>
    <t>NL East</t>
  </si>
  <si>
    <t>National League East</t>
  </si>
  <si>
    <t>Major League Baseball : National League : East</t>
  </si>
  <si>
    <t>National Basketball Association : Western Conference : Southwest Division</t>
  </si>
  <si>
    <t>NFC-N</t>
  </si>
  <si>
    <t>4022000</t>
  </si>
  <si>
    <t>NFC North</t>
  </si>
  <si>
    <t>2011001</t>
  </si>
  <si>
    <t>National Football League : National Football Conference : North</t>
  </si>
  <si>
    <t>003A68</t>
  </si>
  <si>
    <t>NL-C</t>
  </si>
  <si>
    <t>001</t>
  </si>
  <si>
    <t>TOR</t>
  </si>
  <si>
    <t>Raptors</t>
  </si>
  <si>
    <t>024</t>
  </si>
  <si>
    <t>Toronto Raptors</t>
  </si>
  <si>
    <t>NFC-S</t>
  </si>
  <si>
    <t>National Basketball Association  : Eastern Conference  : Atlantic Division  : Toronto Raptors</t>
  </si>
  <si>
    <t>NFC South</t>
  </si>
  <si>
    <t>#CE1141</t>
  </si>
  <si>
    <t xml:space="preserve">NL Central </t>
  </si>
  <si>
    <t>#000000</t>
  </si>
  <si>
    <t>National Football League : National Football Conference : South</t>
  </si>
  <si>
    <t>#A1A1A4</t>
  </si>
  <si>
    <t>National League Central</t>
  </si>
  <si>
    <t>003A69</t>
  </si>
  <si>
    <t>Major League Baseball : National League : Central</t>
  </si>
  <si>
    <t>2011002</t>
  </si>
  <si>
    <t>002</t>
  </si>
  <si>
    <t>BOS</t>
  </si>
  <si>
    <t>4023000</t>
  </si>
  <si>
    <t>NE</t>
  </si>
  <si>
    <t>Celtics</t>
  </si>
  <si>
    <t>Patriots</t>
  </si>
  <si>
    <t>Boston Celtics</t>
  </si>
  <si>
    <t>New England Patriots</t>
  </si>
  <si>
    <t>National Basketball Association  : Eastern Conference  : Atlantic Division  : Boston Celtics</t>
  </si>
  <si>
    <t>National Football League : American Football Conference : East : New England Patriots</t>
  </si>
  <si>
    <t>#007A33</t>
  </si>
  <si>
    <t>NL-W</t>
  </si>
  <si>
    <t>002244</t>
  </si>
  <si>
    <t>#BA9653</t>
  </si>
  <si>
    <t>NL West</t>
  </si>
  <si>
    <t>C60C30</t>
  </si>
  <si>
    <t>National League West</t>
  </si>
  <si>
    <t>B0B7BC</t>
  </si>
  <si>
    <t>Major League Baseball : National League : West</t>
  </si>
  <si>
    <t>2011003</t>
  </si>
  <si>
    <t>003</t>
  </si>
  <si>
    <t>PHI</t>
  </si>
  <si>
    <t>4011001</t>
  </si>
  <si>
    <t>BUF</t>
  </si>
  <si>
    <t>76ers</t>
  </si>
  <si>
    <t>Bills</t>
  </si>
  <si>
    <t>Philadelphia 76ers</t>
  </si>
  <si>
    <t>Buffalo Bills</t>
  </si>
  <si>
    <t>National Basketball Association  : Eastern Conference  : Atlantic Division  : Philadelphia 76ers</t>
  </si>
  <si>
    <t>NYY</t>
  </si>
  <si>
    <t>National Football League : American Football Conference : East : Buffalo Bills</t>
  </si>
  <si>
    <t>#006BB6</t>
  </si>
  <si>
    <t>00338D</t>
  </si>
  <si>
    <t>#ED174C</t>
  </si>
  <si>
    <t>Yankees</t>
  </si>
  <si>
    <t>#002B5C</t>
  </si>
  <si>
    <t>New York Yankees</t>
  </si>
  <si>
    <t>Major League Baseball : American League : East : New York Yankees</t>
  </si>
  <si>
    <t>003087</t>
  </si>
  <si>
    <t>2011004</t>
  </si>
  <si>
    <t>E4002C</t>
  </si>
  <si>
    <t>004</t>
  </si>
  <si>
    <t>NYK</t>
  </si>
  <si>
    <t>MIA</t>
  </si>
  <si>
    <t>Knicks</t>
  </si>
  <si>
    <t>Dolphins</t>
  </si>
  <si>
    <t>New York Knicks</t>
  </si>
  <si>
    <t>Miami Dolphins</t>
  </si>
  <si>
    <t>4011002</t>
  </si>
  <si>
    <t>National Basketball Association  : Eastern Conference  : Atlantic Division  : New York Knicks</t>
  </si>
  <si>
    <t>National Football League : American Football Conference : East : Miami Dolphins</t>
  </si>
  <si>
    <t>008E97</t>
  </si>
  <si>
    <t>#F58426</t>
  </si>
  <si>
    <t>Red Sox</t>
  </si>
  <si>
    <t>Boston Red Sox</t>
  </si>
  <si>
    <t>2011005</t>
  </si>
  <si>
    <t>F26A24</t>
  </si>
  <si>
    <t>005</t>
  </si>
  <si>
    <t>Major League Baseball : American League : East : Boston Red Sox</t>
  </si>
  <si>
    <t>BKN</t>
  </si>
  <si>
    <t>005778</t>
  </si>
  <si>
    <t>BD3039</t>
  </si>
  <si>
    <t>Nets</t>
  </si>
  <si>
    <t>New Jersey Nets</t>
  </si>
  <si>
    <t>0C2340</t>
  </si>
  <si>
    <t>National Basketball Association  : Eastern Conference  : Atlantic Division  : Brooklyn Nets</t>
  </si>
  <si>
    <t>NYJ</t>
  </si>
  <si>
    <t>Jets</t>
  </si>
  <si>
    <t>2012001</t>
  </si>
  <si>
    <t>New York Jets</t>
  </si>
  <si>
    <t>National Football League : American Football Conference : East : New York Jets</t>
  </si>
  <si>
    <t>CLE</t>
  </si>
  <si>
    <t>003F2D</t>
  </si>
  <si>
    <t>Cavaliers</t>
  </si>
  <si>
    <t>Cleveland Cavaliers</t>
  </si>
  <si>
    <t>National Basketball Association  : Eastern Conference  : Central Division  : Cleveland Cavaliers</t>
  </si>
  <si>
    <t>#6F263D</t>
  </si>
  <si>
    <t>4011003</t>
  </si>
  <si>
    <t>#FFB81C</t>
  </si>
  <si>
    <t>#041E42</t>
  </si>
  <si>
    <t>KC</t>
  </si>
  <si>
    <t>TB</t>
  </si>
  <si>
    <t>Chiefs</t>
  </si>
  <si>
    <t>Rays</t>
  </si>
  <si>
    <t>2012002</t>
  </si>
  <si>
    <t>Kansas City Chiefs</t>
  </si>
  <si>
    <t>Tampa Bay Rays</t>
  </si>
  <si>
    <t>National Football League : American Football Conference : West : Kansas City Chiefs</t>
  </si>
  <si>
    <t>Major League Baseball : American League : East : Tampa Bay Rays</t>
  </si>
  <si>
    <t>IND</t>
  </si>
  <si>
    <t>E31837</t>
  </si>
  <si>
    <t>Pacers</t>
  </si>
  <si>
    <t>092C5C</t>
  </si>
  <si>
    <t>Indiana Pacers</t>
  </si>
  <si>
    <t>FFB81C</t>
  </si>
  <si>
    <t>National Basketball Association  : Eastern Conference  : Central Division  : Indiana Pacers</t>
  </si>
  <si>
    <t>8FBCE6</t>
  </si>
  <si>
    <t>#002D62</t>
  </si>
  <si>
    <t>#FDBB30</t>
  </si>
  <si>
    <t>F5D130</t>
  </si>
  <si>
    <t>#BEC0C2</t>
  </si>
  <si>
    <t>4011004</t>
  </si>
  <si>
    <t>LAC</t>
  </si>
  <si>
    <t>2012003</t>
  </si>
  <si>
    <t>Chargers</t>
  </si>
  <si>
    <t>Los Angeles Chargers</t>
  </si>
  <si>
    <t>MIL</t>
  </si>
  <si>
    <t>National Football League : American Football Conference : West : Los Angeles Chargers</t>
  </si>
  <si>
    <t>Bucks</t>
  </si>
  <si>
    <t>Blue Jays</t>
  </si>
  <si>
    <t>002A5E</t>
  </si>
  <si>
    <t>Milwaukee Bucks</t>
  </si>
  <si>
    <t>FFC20E</t>
  </si>
  <si>
    <t>Toronto Blue Jays</t>
  </si>
  <si>
    <t>0080C6</t>
  </si>
  <si>
    <t>National Basketball Association  : Eastern Conference  : Central Division  : Milwaukee Bucks</t>
  </si>
  <si>
    <t>Major League Baseball : American League : East : Toronto Blue Jays</t>
  </si>
  <si>
    <t>#00471B</t>
  </si>
  <si>
    <t>134A8E</t>
  </si>
  <si>
    <t>#EEE1C6</t>
  </si>
  <si>
    <t>1D2D5C</t>
  </si>
  <si>
    <t>#0077C0</t>
  </si>
  <si>
    <t>E8291C</t>
  </si>
  <si>
    <t>OAK</t>
  </si>
  <si>
    <t>Raiders</t>
  </si>
  <si>
    <t>2012004</t>
  </si>
  <si>
    <t>4011005</t>
  </si>
  <si>
    <t>Oakland Raiders</t>
  </si>
  <si>
    <t>DET</t>
  </si>
  <si>
    <t>National Football League : American Football Conference : West : Oakland Raiders</t>
  </si>
  <si>
    <t>Pistons</t>
  </si>
  <si>
    <t>000000</t>
  </si>
  <si>
    <t>Detroit Pistons</t>
  </si>
  <si>
    <t>National Basketball Association  : Eastern Conference  : Central Division  : Detroit Pistons</t>
  </si>
  <si>
    <t>A5ACAF</t>
  </si>
  <si>
    <t>BAL</t>
  </si>
  <si>
    <t>Orioles</t>
  </si>
  <si>
    <t>Baltimore Orioles</t>
  </si>
  <si>
    <t>Major League Baseball : American League : East : Baltimore Orioles</t>
  </si>
  <si>
    <t>2012005</t>
  </si>
  <si>
    <t>DF4601</t>
  </si>
  <si>
    <t>DEN</t>
  </si>
  <si>
    <t>Broncos</t>
  </si>
  <si>
    <t>CHI</t>
  </si>
  <si>
    <t>Denver Broncos</t>
  </si>
  <si>
    <t>Bulls</t>
  </si>
  <si>
    <t>Chicago Bulls</t>
  </si>
  <si>
    <t>National Football League : American Football Conference : West : Denver Broncos</t>
  </si>
  <si>
    <t>4012001</t>
  </si>
  <si>
    <t>National Basketball Association  : Eastern Conference  : Central Division  : Chicago Bulls</t>
  </si>
  <si>
    <t>FB4F14</t>
  </si>
  <si>
    <t>Indians</t>
  </si>
  <si>
    <t>2013001</t>
  </si>
  <si>
    <t>Cleveland Indians</t>
  </si>
  <si>
    <t>Major League Baseball : American League : Central : Cleveland Indians</t>
  </si>
  <si>
    <t>Heat</t>
  </si>
  <si>
    <t>PIT</t>
  </si>
  <si>
    <t>E31937</t>
  </si>
  <si>
    <t>Miami Heat</t>
  </si>
  <si>
    <t>Steelers</t>
  </si>
  <si>
    <t>National Basketball Association  : Eastern Conference  : Southeast Division  : Miami Heat</t>
  </si>
  <si>
    <t>Pittsburgh Steelers</t>
  </si>
  <si>
    <t>#98002E</t>
  </si>
  <si>
    <t>National Football League : American Football Conference : North : Pittsburgh Steelers</t>
  </si>
  <si>
    <t>#F9A01B</t>
  </si>
  <si>
    <t>4012002</t>
  </si>
  <si>
    <t>FFB612</t>
  </si>
  <si>
    <t>101820</t>
  </si>
  <si>
    <t>Tigers</t>
  </si>
  <si>
    <t>Detroit Tigers</t>
  </si>
  <si>
    <t>2013002</t>
  </si>
  <si>
    <t>Major League Baseball : American League : Central : Detroit Tigers</t>
  </si>
  <si>
    <t>FA4616</t>
  </si>
  <si>
    <t>WSH</t>
  </si>
  <si>
    <t>Wizards</t>
  </si>
  <si>
    <t>4012003</t>
  </si>
  <si>
    <t>Washington Wizards</t>
  </si>
  <si>
    <t>National Basketball Association  : Eastern Conference  : Southeast Division  : Washington Wizards</t>
  </si>
  <si>
    <t>#E31837</t>
  </si>
  <si>
    <t>MIN</t>
  </si>
  <si>
    <t>#C4CED4</t>
  </si>
  <si>
    <t>Twins</t>
  </si>
  <si>
    <t>Minnesota Twins</t>
  </si>
  <si>
    <t>Major League Baseball : American League : Central : Minnesota Twins</t>
  </si>
  <si>
    <t>002B5C</t>
  </si>
  <si>
    <t>D31145</t>
  </si>
  <si>
    <t>B9975B</t>
  </si>
  <si>
    <t>2013003</t>
  </si>
  <si>
    <t>Ravens</t>
  </si>
  <si>
    <t>Baltimore Ravens</t>
  </si>
  <si>
    <t>4012004</t>
  </si>
  <si>
    <t>National Football League : American Football Conference : North : Baltimore Ravens</t>
  </si>
  <si>
    <t>CHA</t>
  </si>
  <si>
    <t>241773</t>
  </si>
  <si>
    <t>CHW</t>
  </si>
  <si>
    <t>Hornets</t>
  </si>
  <si>
    <t>White Sox</t>
  </si>
  <si>
    <t>Charlotte Hornets</t>
  </si>
  <si>
    <t>Chicago White Sox</t>
  </si>
  <si>
    <t>National Basketball Association : Eastern Conference : Southeast Division : Charlotte Hornets</t>
  </si>
  <si>
    <t>Major League Baseball : American League : Central : Chicago White Sox</t>
  </si>
  <si>
    <t>#1D1160</t>
  </si>
  <si>
    <t>C4CED4</t>
  </si>
  <si>
    <t>CIN</t>
  </si>
  <si>
    <t>#00788C</t>
  </si>
  <si>
    <t>27251F</t>
  </si>
  <si>
    <t>Bengals</t>
  </si>
  <si>
    <t>Cincinnati</t>
  </si>
  <si>
    <t>National Football League : American Football Conference : North : Cincinnati Bengals</t>
  </si>
  <si>
    <t>4012005</t>
  </si>
  <si>
    <t>2013004</t>
  </si>
  <si>
    <t>Royals</t>
  </si>
  <si>
    <t>Kansas City Royals</t>
  </si>
  <si>
    <t>Major League Baseball : American League : Central : Kansas City Royals</t>
  </si>
  <si>
    <t>Browns</t>
  </si>
  <si>
    <t>004687</t>
  </si>
  <si>
    <t>ORL</t>
  </si>
  <si>
    <t>Cleveland Browns</t>
  </si>
  <si>
    <t>BD9B60</t>
  </si>
  <si>
    <t>Magic</t>
  </si>
  <si>
    <t>4013001</t>
  </si>
  <si>
    <t>National Football League : American Football Conference : North : Cleveland Browns</t>
  </si>
  <si>
    <t>Orlando Magic</t>
  </si>
  <si>
    <t>311D00</t>
  </si>
  <si>
    <t>National Basketball Association : Eastern Conference : Southeast Division : Orlando Magic</t>
  </si>
  <si>
    <t>FF3C00</t>
  </si>
  <si>
    <t>SEA</t>
  </si>
  <si>
    <t>Mariners</t>
  </si>
  <si>
    <t>Seattle Mariners</t>
  </si>
  <si>
    <t>Major League Baseball : American League : West : Seattle Mariners</t>
  </si>
  <si>
    <t>005C5C</t>
  </si>
  <si>
    <t>0C2C56</t>
  </si>
  <si>
    <t>JAC</t>
  </si>
  <si>
    <t>2013005</t>
  </si>
  <si>
    <t>Jaguars</t>
  </si>
  <si>
    <t>Jacksonville Jaguars</t>
  </si>
  <si>
    <t>4013002</t>
  </si>
  <si>
    <t>National Football League : American Football Conference : South : Jacksonville Jaguars</t>
  </si>
  <si>
    <t>ATL</t>
  </si>
  <si>
    <t>D7A22A</t>
  </si>
  <si>
    <t>Hawks</t>
  </si>
  <si>
    <t>Atlanta Hawks</t>
  </si>
  <si>
    <t>National Basketball Association : Eastern Conference : Southeast Division : Atlanta Hawks</t>
  </si>
  <si>
    <t>006778</t>
  </si>
  <si>
    <t>HOU</t>
  </si>
  <si>
    <t>Astros</t>
  </si>
  <si>
    <t>#E03A3E</t>
  </si>
  <si>
    <t>TEN</t>
  </si>
  <si>
    <t>Titans</t>
  </si>
  <si>
    <t>Houston Astros</t>
  </si>
  <si>
    <t>Tennessee Titans</t>
  </si>
  <si>
    <t>National Football League : American Football Conference : South : Tennessee Titans</t>
  </si>
  <si>
    <t>Major League Baseball : American League : West : Houston Astros</t>
  </si>
  <si>
    <t>418FDE</t>
  </si>
  <si>
    <t>2021001</t>
  </si>
  <si>
    <t>EB6E1F</t>
  </si>
  <si>
    <t>C8102E</t>
  </si>
  <si>
    <t>002D62</t>
  </si>
  <si>
    <t>F4911E</t>
  </si>
  <si>
    <t>POR</t>
  </si>
  <si>
    <t>Trail Blazers</t>
  </si>
  <si>
    <t>Portland Trail Blazers</t>
  </si>
  <si>
    <t>4013003</t>
  </si>
  <si>
    <t>Colts</t>
  </si>
  <si>
    <t>National Basketball Association : Western Conference : Northwest Division : Portland Trail Blazers</t>
  </si>
  <si>
    <t>Indianapolis Colts</t>
  </si>
  <si>
    <t>National Football League : American Football Conference : South : Indianapolis Colts</t>
  </si>
  <si>
    <t>LAA</t>
  </si>
  <si>
    <t>002C5F</t>
  </si>
  <si>
    <t>Angels</t>
  </si>
  <si>
    <t>Los Angeles Angels</t>
  </si>
  <si>
    <t>A2AAAD</t>
  </si>
  <si>
    <t>Major League Baseball : American League : West : Los Angeles Angels</t>
  </si>
  <si>
    <t>2021002</t>
  </si>
  <si>
    <t>BA0021</t>
  </si>
  <si>
    <t>OKC</t>
  </si>
  <si>
    <t>Texans</t>
  </si>
  <si>
    <t>Thunder</t>
  </si>
  <si>
    <t>Houston Texans</t>
  </si>
  <si>
    <t>Oklahoma City Thunder</t>
  </si>
  <si>
    <t>National Football League : American Football Conference : South : Houston Texans</t>
  </si>
  <si>
    <t>National Basketball Association : Western Conference : Northwest Division : Oklahoma City Thunder</t>
  </si>
  <si>
    <t>03202F</t>
  </si>
  <si>
    <t>003263</t>
  </si>
  <si>
    <t>A71930</t>
  </si>
  <si>
    <t>#007AC1</t>
  </si>
  <si>
    <t>862633</t>
  </si>
  <si>
    <t>#EF3B24</t>
  </si>
  <si>
    <t>4013004</t>
  </si>
  <si>
    <t>Eagles</t>
  </si>
  <si>
    <t>Philadelphia Eagles</t>
  </si>
  <si>
    <t>Athletics</t>
  </si>
  <si>
    <t>2021003</t>
  </si>
  <si>
    <t>National Football League : National Football Conference : East : Philadelphia Eagles</t>
  </si>
  <si>
    <t>Oakland Athletics</t>
  </si>
  <si>
    <t>004C54</t>
  </si>
  <si>
    <t>Major League Baseball : American League : West : Oakland Athletics</t>
  </si>
  <si>
    <t>565A5C</t>
  </si>
  <si>
    <t>003831</t>
  </si>
  <si>
    <t>ACC0C6</t>
  </si>
  <si>
    <t>UTA</t>
  </si>
  <si>
    <t>EFB21E</t>
  </si>
  <si>
    <t>Jazz</t>
  </si>
  <si>
    <t>Utah Jazz</t>
  </si>
  <si>
    <t>National Basketball Association : Western Conference : Northwest Division : Utah Jazz</t>
  </si>
  <si>
    <t>4013005</t>
  </si>
  <si>
    <t>DAL</t>
  </si>
  <si>
    <t>TEX</t>
  </si>
  <si>
    <t>Rangers</t>
  </si>
  <si>
    <t>Texas Rangers</t>
  </si>
  <si>
    <t>2021004</t>
  </si>
  <si>
    <t>Major League Baseball : American League : West : Texas Rangers</t>
  </si>
  <si>
    <t>Cowboys</t>
  </si>
  <si>
    <t>003278</t>
  </si>
  <si>
    <t>Dallas Cowboys</t>
  </si>
  <si>
    <t>C0111F</t>
  </si>
  <si>
    <t>National Football League : National Football Conference : East : Dallas Cowboys</t>
  </si>
  <si>
    <t>Timberwolves</t>
  </si>
  <si>
    <t>041E42</t>
  </si>
  <si>
    <t>Minnesota Timberwolves</t>
  </si>
  <si>
    <t>4021001</t>
  </si>
  <si>
    <t>869397</t>
  </si>
  <si>
    <t>National Basketball Association : Western Conference : Northwest Division : Minnesota Timberwolves</t>
  </si>
  <si>
    <t>#0C2340</t>
  </si>
  <si>
    <t>#236192</t>
  </si>
  <si>
    <t>#78BE20</t>
  </si>
  <si>
    <t>Nationals</t>
  </si>
  <si>
    <t>Washington Nationals</t>
  </si>
  <si>
    <t>Major League Baseball : National League : East : Washington Nationals</t>
  </si>
  <si>
    <t>AB0003</t>
  </si>
  <si>
    <t>14225A</t>
  </si>
  <si>
    <t>2021005</t>
  </si>
  <si>
    <t>Redskins</t>
  </si>
  <si>
    <t>4021002</t>
  </si>
  <si>
    <t>Washington Redskins</t>
  </si>
  <si>
    <t>National Football League : National Football Conference : East : Washington Redskins</t>
  </si>
  <si>
    <t>773141</t>
  </si>
  <si>
    <t>Nuggets</t>
  </si>
  <si>
    <t>Braves</t>
  </si>
  <si>
    <t>Atlanta Braves</t>
  </si>
  <si>
    <t>Denver Nuggets</t>
  </si>
  <si>
    <t>Major League Baseball : National League : East : Atlanta Braves</t>
  </si>
  <si>
    <t>National Basketball Association : Western Conference : Northwest Division : Denver Nuggets</t>
  </si>
  <si>
    <t>CE1141</t>
  </si>
  <si>
    <t>13274F</t>
  </si>
  <si>
    <t>#FDB927</t>
  </si>
  <si>
    <t>EAAA00</t>
  </si>
  <si>
    <t>#1D428A</t>
  </si>
  <si>
    <t>NYG</t>
  </si>
  <si>
    <t>4021003</t>
  </si>
  <si>
    <t>Giants</t>
  </si>
  <si>
    <t>New York Giants</t>
  </si>
  <si>
    <t>National Football League : National Football Conference : East : New York Giants</t>
  </si>
  <si>
    <t>2022001</t>
  </si>
  <si>
    <t>0B2265</t>
  </si>
  <si>
    <t>Phillies</t>
  </si>
  <si>
    <t>Philadelphia Phillies</t>
  </si>
  <si>
    <t>Major League Baseball : National League : East : Philadelphia Phillies</t>
  </si>
  <si>
    <t>E81828</t>
  </si>
  <si>
    <t>GSW</t>
  </si>
  <si>
    <t>Warriors</t>
  </si>
  <si>
    <t>Golden State Warriors</t>
  </si>
  <si>
    <t>National Basketball Association : Western Conference : Pacific Division : Golden State Warriors</t>
  </si>
  <si>
    <t>LAR</t>
  </si>
  <si>
    <t>Rams</t>
  </si>
  <si>
    <t>#26282A</t>
  </si>
  <si>
    <t>Los Angeles Rams</t>
  </si>
  <si>
    <t>284898</t>
  </si>
  <si>
    <t>National Football League : National Football Conference : West : Los Angeles Rams</t>
  </si>
  <si>
    <t>866D4B</t>
  </si>
  <si>
    <t>4021004</t>
  </si>
  <si>
    <t>2022002</t>
  </si>
  <si>
    <t>NYM</t>
  </si>
  <si>
    <t>Mets</t>
  </si>
  <si>
    <t>New York Mets</t>
  </si>
  <si>
    <t>Clippers</t>
  </si>
  <si>
    <t>Major League Baseball : National League : East : New York Mets</t>
  </si>
  <si>
    <t>Los Angeles Clippers</t>
  </si>
  <si>
    <t>National Basketball Association : Western Conference : Pacific Division : Los Angeles Clippers</t>
  </si>
  <si>
    <t>FF5910</t>
  </si>
  <si>
    <t>Seahawks</t>
  </si>
  <si>
    <t>2022003</t>
  </si>
  <si>
    <t>4021005</t>
  </si>
  <si>
    <t>Seattle Seahawks</t>
  </si>
  <si>
    <t>National Football League : National Football Conference : West : Seattle Seahawks</t>
  </si>
  <si>
    <t>LAL</t>
  </si>
  <si>
    <t>Marlins</t>
  </si>
  <si>
    <t>69BE28</t>
  </si>
  <si>
    <t>Lakers</t>
  </si>
  <si>
    <t>Miami Marlins</t>
  </si>
  <si>
    <t>Los Angeles Lakers</t>
  </si>
  <si>
    <t>Major League Baseball : National League : East : Miami Marlins</t>
  </si>
  <si>
    <t>National Basketball Association : Western Conference : Pacific Division : Los Angeles Lakers</t>
  </si>
  <si>
    <t>00A3E0</t>
  </si>
  <si>
    <t>#552583</t>
  </si>
  <si>
    <t>EF3340</t>
  </si>
  <si>
    <t>ARI</t>
  </si>
  <si>
    <t>4022001</t>
  </si>
  <si>
    <t>Cardinals</t>
  </si>
  <si>
    <t>Arizona Cardinals</t>
  </si>
  <si>
    <t>CHC</t>
  </si>
  <si>
    <t>2022004</t>
  </si>
  <si>
    <t>National Football League : National Football Conference : West : Arizona Cardinals</t>
  </si>
  <si>
    <t>Cubs</t>
  </si>
  <si>
    <t>97233F</t>
  </si>
  <si>
    <t>Chicago Cubs</t>
  </si>
  <si>
    <t>Major League Baseball : National League : Central : Chicago Cubs</t>
  </si>
  <si>
    <t>SAC</t>
  </si>
  <si>
    <t>Kings</t>
  </si>
  <si>
    <t>0E3386</t>
  </si>
  <si>
    <t>Sacramento Kings</t>
  </si>
  <si>
    <t>CC3433</t>
  </si>
  <si>
    <t>National Basketball Association : Western Conference : Pacific Division : Sacramento Kings</t>
  </si>
  <si>
    <t>#5A2D81</t>
  </si>
  <si>
    <t>#63727A</t>
  </si>
  <si>
    <t>4022002</t>
  </si>
  <si>
    <t>SF</t>
  </si>
  <si>
    <t>49ers</t>
  </si>
  <si>
    <t>San Francisco 49ers</t>
  </si>
  <si>
    <t>National Football League : National Football Conference : West : San Francisco 49ers</t>
  </si>
  <si>
    <t>Brewers</t>
  </si>
  <si>
    <t>AA0000</t>
  </si>
  <si>
    <t>Milwaukee Brewers</t>
  </si>
  <si>
    <t>B3995D</t>
  </si>
  <si>
    <t>Major League Baseball : National League : Central : Milwaukee Brewers</t>
  </si>
  <si>
    <t>B6922E</t>
  </si>
  <si>
    <t>2022005</t>
  </si>
  <si>
    <t>0A2351</t>
  </si>
  <si>
    <t>PHO</t>
  </si>
  <si>
    <t>4022003</t>
  </si>
  <si>
    <t>Vikings</t>
  </si>
  <si>
    <t>Minnesota Vikings</t>
  </si>
  <si>
    <t>Suns</t>
  </si>
  <si>
    <t>National Football League : National Football Conference : North : Minnesota Vikings</t>
  </si>
  <si>
    <t>Phoenix Suns</t>
  </si>
  <si>
    <t>4F2683</t>
  </si>
  <si>
    <t>National Basketball Association : Western Conference : Pacific Division : Phoenix Suns</t>
  </si>
  <si>
    <t>STL</t>
  </si>
  <si>
    <t>FFC62F</t>
  </si>
  <si>
    <t>St Louis Cardinals</t>
  </si>
  <si>
    <t>#E56020</t>
  </si>
  <si>
    <t>Major League Baseball : National League : Central : St Louis Cardinals</t>
  </si>
  <si>
    <t>C41E3A</t>
  </si>
  <si>
    <t>4022004</t>
  </si>
  <si>
    <t>Lions</t>
  </si>
  <si>
    <t>Detroit Lions</t>
  </si>
  <si>
    <t>2023001</t>
  </si>
  <si>
    <t>National Football League : National Football Conference : North : Detroit Lions</t>
  </si>
  <si>
    <t>0076B6</t>
  </si>
  <si>
    <t>Pirates</t>
  </si>
  <si>
    <t>Pittsburgh Pirates</t>
  </si>
  <si>
    <t>Major League Baseball : National League : Central : Pittsburgh Pirates</t>
  </si>
  <si>
    <t>Rockets</t>
  </si>
  <si>
    <t>Houston Rockets</t>
  </si>
  <si>
    <t>FDB827</t>
  </si>
  <si>
    <t>National Basketball Association : Western Conference : Southwest Division : Houston Rockets</t>
  </si>
  <si>
    <t>GB</t>
  </si>
  <si>
    <t>4022005</t>
  </si>
  <si>
    <t>Packers</t>
  </si>
  <si>
    <t>Green Bay Packers</t>
  </si>
  <si>
    <t>Reds</t>
  </si>
  <si>
    <t>National Football League : National Football Conference : North : Green Bay Packers</t>
  </si>
  <si>
    <t>Cincinnati Reds</t>
  </si>
  <si>
    <t>203731</t>
  </si>
  <si>
    <t>Major League Baseball : National League : Central : Cincinnati Reds</t>
  </si>
  <si>
    <t>C6011F</t>
  </si>
  <si>
    <t>2023002</t>
  </si>
  <si>
    <t>4023001</t>
  </si>
  <si>
    <t>NOP</t>
  </si>
  <si>
    <t>Pelicans</t>
  </si>
  <si>
    <t>New Orleans Pelicans</t>
  </si>
  <si>
    <t>National Basketball Association : Western Conference : Southwest Division : New Orleans Pelicans</t>
  </si>
  <si>
    <t>Diamondbacks</t>
  </si>
  <si>
    <t>Bears</t>
  </si>
  <si>
    <t>Arizona Diamondbacks</t>
  </si>
  <si>
    <t>#C8102E</t>
  </si>
  <si>
    <t>Chicago Bears</t>
  </si>
  <si>
    <t>#85714D</t>
  </si>
  <si>
    <t>Major League Baseball : National League : West : Arizona Diamondbacks</t>
  </si>
  <si>
    <t>National Football League : National Football Conference : North : Chicago Bears</t>
  </si>
  <si>
    <t>0B162A</t>
  </si>
  <si>
    <t>E3D4AD</t>
  </si>
  <si>
    <t>C83803</t>
  </si>
  <si>
    <t>4023002</t>
  </si>
  <si>
    <t>2023003</t>
  </si>
  <si>
    <t>LAD</t>
  </si>
  <si>
    <t>Dodgers</t>
  </si>
  <si>
    <t>SAS</t>
  </si>
  <si>
    <t>Los Angeles Dodgers</t>
  </si>
  <si>
    <t>Major League Baseball : National League : West : Los Angeles Dodgers</t>
  </si>
  <si>
    <t>Spurs</t>
  </si>
  <si>
    <t>005A9C</t>
  </si>
  <si>
    <t>San Antonio Spurs</t>
  </si>
  <si>
    <t>NO</t>
  </si>
  <si>
    <t>National Basketball Association : Western Conference : Southwest Division : San Antonio Spurs</t>
  </si>
  <si>
    <t>Saints</t>
  </si>
  <si>
    <t>New Orleans Saints</t>
  </si>
  <si>
    <t>National Football League : National Football Conference : South : New Orleans Saints</t>
  </si>
  <si>
    <t>D3BC8D</t>
  </si>
  <si>
    <t>San Francisco Giants</t>
  </si>
  <si>
    <t>Major League Baseball : National League : West : San Francisco Giants</t>
  </si>
  <si>
    <t>FD5A1E</t>
  </si>
  <si>
    <t>2023004</t>
  </si>
  <si>
    <t>AE8F6F</t>
  </si>
  <si>
    <t>CAR</t>
  </si>
  <si>
    <t>Panthers</t>
  </si>
  <si>
    <t>Mavericks</t>
  </si>
  <si>
    <t>Carolina Panthers</t>
  </si>
  <si>
    <t>Dallas Mavericks</t>
  </si>
  <si>
    <t>National Football League : National Football Conference : South : Carolina Panthers</t>
  </si>
  <si>
    <t>COL</t>
  </si>
  <si>
    <t>0085CA</t>
  </si>
  <si>
    <t>National Basketball Association : Western Conference : Southwest Division : Dallas Mavericks</t>
  </si>
  <si>
    <t>Rockies</t>
  </si>
  <si>
    <t>#00538C</t>
  </si>
  <si>
    <t>BFC0BF</t>
  </si>
  <si>
    <t>Colorado Rockies</t>
  </si>
  <si>
    <t>#002B5E</t>
  </si>
  <si>
    <t>Major League Baseball : National League : West : Colorado Rockies</t>
  </si>
  <si>
    <t>#B8C4CA</t>
  </si>
  <si>
    <t>33006F</t>
  </si>
  <si>
    <t>Falcons</t>
  </si>
  <si>
    <t>Atlanta Falcons</t>
  </si>
  <si>
    <t>National Football League : National Football Conference : South : Atlanta Falcons</t>
  </si>
  <si>
    <t>SD</t>
  </si>
  <si>
    <t>2023005</t>
  </si>
  <si>
    <t>Padres</t>
  </si>
  <si>
    <t>San Diego Padres</t>
  </si>
  <si>
    <t>Major League Baseball : National League : West : San Diego Padres</t>
  </si>
  <si>
    <t>MEM</t>
  </si>
  <si>
    <t>Grizzlies</t>
  </si>
  <si>
    <t>Memphis Grizzlies</t>
  </si>
  <si>
    <t>National Basketball Association : Western Conference : Southwest Division : Memphis Grizzlies</t>
  </si>
  <si>
    <t>#6189B9</t>
  </si>
  <si>
    <t>#00285E</t>
  </si>
  <si>
    <t>Buccaneers</t>
  </si>
  <si>
    <t>Tampa Bay Buccaneers</t>
  </si>
  <si>
    <t>National Football League : National Football Conference : South : Tampa Bay Buccaneers</t>
  </si>
  <si>
    <t>FF7900</t>
  </si>
  <si>
    <t>0A0A08</t>
  </si>
  <si>
    <t>5000000</t>
  </si>
  <si>
    <t>5</t>
  </si>
  <si>
    <t>NHL</t>
  </si>
  <si>
    <t>6000000</t>
  </si>
  <si>
    <t>National Hockey League</t>
  </si>
  <si>
    <t>6</t>
  </si>
  <si>
    <t>WNBA</t>
  </si>
  <si>
    <t>5010000</t>
  </si>
  <si>
    <t>Women's Basketball Association</t>
  </si>
  <si>
    <t>#F47B1F</t>
  </si>
  <si>
    <t>National Hockey League : Eastern Conference</t>
  </si>
  <si>
    <t>6010000</t>
  </si>
  <si>
    <t>C41130</t>
  </si>
  <si>
    <t>929BA0</t>
  </si>
  <si>
    <t>5020000</t>
  </si>
  <si>
    <t>Women's Basketball Association : Eastern Conference</t>
  </si>
  <si>
    <t>6020000</t>
  </si>
  <si>
    <t>National Hockey League : Western Conference</t>
  </si>
  <si>
    <t>003E7E</t>
  </si>
  <si>
    <t>929BA1</t>
  </si>
  <si>
    <t>Women's Basketball Association : Western Conference</t>
  </si>
  <si>
    <t>5011000</t>
  </si>
  <si>
    <t>6010001</t>
  </si>
  <si>
    <t>National Hockey League : Eastern Conference : Atlantic Division</t>
  </si>
  <si>
    <t>CON</t>
  </si>
  <si>
    <t>Sun</t>
  </si>
  <si>
    <t>5012000</t>
  </si>
  <si>
    <t>Connecticut Sun</t>
  </si>
  <si>
    <t>Women's Basketball Association : Eastern Conference : Connecticut Sun</t>
  </si>
  <si>
    <t>A6192E</t>
  </si>
  <si>
    <t>MT-D</t>
  </si>
  <si>
    <t>DC4405</t>
  </si>
  <si>
    <t>Metropolitan Division</t>
  </si>
  <si>
    <t>National Hockey League : Eastern Conference : Metropolitan Division</t>
  </si>
  <si>
    <t>6010002</t>
  </si>
  <si>
    <t>5021000</t>
  </si>
  <si>
    <t>Dream</t>
  </si>
  <si>
    <t>Atlanta Dream</t>
  </si>
  <si>
    <t>Women's Basketball Association : Eastern Conference : Atlanta Dream</t>
  </si>
  <si>
    <t>National Hockey League : Western Conference : Central Division</t>
  </si>
  <si>
    <t>CED9E5</t>
  </si>
  <si>
    <t>6010003</t>
  </si>
  <si>
    <t>5022000</t>
  </si>
  <si>
    <t>WAS</t>
  </si>
  <si>
    <t>Mystics</t>
  </si>
  <si>
    <t>Washington Mystics</t>
  </si>
  <si>
    <t>Women's Basketball Association : Eastern Conference : Washington Mystics</t>
  </si>
  <si>
    <t>National Hockey League : Western Conference : Pacific Division</t>
  </si>
  <si>
    <t>8A8D8F</t>
  </si>
  <si>
    <t>5011001</t>
  </si>
  <si>
    <t>6010004</t>
  </si>
  <si>
    <t>TBL</t>
  </si>
  <si>
    <t>NY</t>
  </si>
  <si>
    <t>Lightning</t>
  </si>
  <si>
    <t>Liberty</t>
  </si>
  <si>
    <t>Tampa Bay Lightning</t>
  </si>
  <si>
    <t>New York Liberty</t>
  </si>
  <si>
    <t>National Hockey League : Eastern Conference : Atlantic Division : Tampa Bay Lightning</t>
  </si>
  <si>
    <t>Women's Basketball Association : Eastern Conference : New York Liberty</t>
  </si>
  <si>
    <t>002868</t>
  </si>
  <si>
    <t>6ECEB2</t>
  </si>
  <si>
    <t>FF671F</t>
  </si>
  <si>
    <t>003DA5</t>
  </si>
  <si>
    <t>5011002</t>
  </si>
  <si>
    <t>6010005</t>
  </si>
  <si>
    <t>Bruins</t>
  </si>
  <si>
    <t>Sky</t>
  </si>
  <si>
    <t>Boston Bruins</t>
  </si>
  <si>
    <t>Chicago Sky</t>
  </si>
  <si>
    <t>National Hockey League : Eastern Conference : Atlantic Division : Boston Bruins</t>
  </si>
  <si>
    <t>Women's Basketball Association : Eastern Conference : Chicago Sky</t>
  </si>
  <si>
    <t>FFCD00</t>
  </si>
  <si>
    <t>6010006</t>
  </si>
  <si>
    <t>5011003</t>
  </si>
  <si>
    <t>006</t>
  </si>
  <si>
    <t>Fever</t>
  </si>
  <si>
    <t>Maple Leafs</t>
  </si>
  <si>
    <t>Indiana Fever</t>
  </si>
  <si>
    <t>Toronto Maple Leafs</t>
  </si>
  <si>
    <t>Women's Basketball Association : Eastern Conference : Indiana Fever</t>
  </si>
  <si>
    <t>National Hockey League : Eastern Conference : Atlantic Division : Toronto Maple Leafs</t>
  </si>
  <si>
    <t>6020001</t>
  </si>
  <si>
    <t>5011004</t>
  </si>
  <si>
    <t>FLA</t>
  </si>
  <si>
    <t>Florida Panthers</t>
  </si>
  <si>
    <t>National Hockey League : Eastern Conference : Atlantic Division : Florida Panthers</t>
  </si>
  <si>
    <t>5011005</t>
  </si>
  <si>
    <t>LA</t>
  </si>
  <si>
    <t>Red Wings</t>
  </si>
  <si>
    <t>Sparks</t>
  </si>
  <si>
    <t>Detroit Red Wings</t>
  </si>
  <si>
    <t>Los Angeles Sparks</t>
  </si>
  <si>
    <t>National Hockey League : Eastern Conference : Atlantic Division : Detroit Red Wings</t>
  </si>
  <si>
    <t>Women's Basketball Association : Western Conference : Los Angeles Sparks</t>
  </si>
  <si>
    <t>C31126</t>
  </si>
  <si>
    <t>702F8A</t>
  </si>
  <si>
    <t>FFC72C</t>
  </si>
  <si>
    <t>00A9E0</t>
  </si>
  <si>
    <t>5011006</t>
  </si>
  <si>
    <t>6020002</t>
  </si>
  <si>
    <t>MTL</t>
  </si>
  <si>
    <t>Canadiens</t>
  </si>
  <si>
    <t>Montreal Canadiens</t>
  </si>
  <si>
    <t>Mercury</t>
  </si>
  <si>
    <t>National Hockey League : Eastern Conference : Atlantic Division : Montreal Canadiens</t>
  </si>
  <si>
    <t>Phoenix Mercury</t>
  </si>
  <si>
    <t>AF1E2D</t>
  </si>
  <si>
    <t>Women's Basketball Association : Western Conference : Phoenix Mercury</t>
  </si>
  <si>
    <t>192168</t>
  </si>
  <si>
    <t>CB6015</t>
  </si>
  <si>
    <t>201747</t>
  </si>
  <si>
    <t>5011007</t>
  </si>
  <si>
    <t>6020003</t>
  </si>
  <si>
    <t>007</t>
  </si>
  <si>
    <t>OTT</t>
  </si>
  <si>
    <t>Senators</t>
  </si>
  <si>
    <t>Ottawa Senators</t>
  </si>
  <si>
    <t>Storm</t>
  </si>
  <si>
    <t>National Hockey League : Eastern Conference : Atlantic Division : Ottawa Senators</t>
  </si>
  <si>
    <t>Seattle Storm</t>
  </si>
  <si>
    <t>C69214</t>
  </si>
  <si>
    <t>Women's Basketball Association : Western Conference : Seattle Storm</t>
  </si>
  <si>
    <t>2C5234</t>
  </si>
  <si>
    <t>FBE122</t>
  </si>
  <si>
    <t>5011008</t>
  </si>
  <si>
    <t>008</t>
  </si>
  <si>
    <t>6020004</t>
  </si>
  <si>
    <t>Sabres</t>
  </si>
  <si>
    <t>Buffalo Sabres</t>
  </si>
  <si>
    <t>National Hockey League : Eastern Conference : Atlantic Division : Buffalo Sabres</t>
  </si>
  <si>
    <t>Wings</t>
  </si>
  <si>
    <t>FCB514</t>
  </si>
  <si>
    <t>Dallas Wings</t>
  </si>
  <si>
    <t>002654</t>
  </si>
  <si>
    <t>Women's Basketball Association : Western Conference : Dallas Wings</t>
  </si>
  <si>
    <t>C4D600</t>
  </si>
  <si>
    <t>OC2340</t>
  </si>
  <si>
    <t>5012001</t>
  </si>
  <si>
    <t>6020005</t>
  </si>
  <si>
    <t>Capitals</t>
  </si>
  <si>
    <t>Washington Capitals</t>
  </si>
  <si>
    <t>National Hockey League : Eastern Conference : Metropolitan Division : Washington Capitals</t>
  </si>
  <si>
    <t>Lynx</t>
  </si>
  <si>
    <t>Minnesota Lynx</t>
  </si>
  <si>
    <t>Women's Basketball Association : Western Conference : Minnesota Lynx</t>
  </si>
  <si>
    <t>236192</t>
  </si>
  <si>
    <t>5012002</t>
  </si>
  <si>
    <t>78BE20</t>
  </si>
  <si>
    <t>6020006</t>
  </si>
  <si>
    <t>Penguins</t>
  </si>
  <si>
    <t>Pittsburgh Penguins</t>
  </si>
  <si>
    <t>National Hockey League : Eastern Conference : Metropolitan Division : Pittsburgh Penguins</t>
  </si>
  <si>
    <t>LVA</t>
  </si>
  <si>
    <t>CFC493</t>
  </si>
  <si>
    <t>Aces</t>
  </si>
  <si>
    <t>Las Vegas Aces</t>
  </si>
  <si>
    <t>Women's Basketball Association : Western Conference : Las Vegas Aces</t>
  </si>
  <si>
    <t>BA0C2F</t>
  </si>
  <si>
    <t>85714D</t>
  </si>
  <si>
    <t>5012003</t>
  </si>
  <si>
    <t>Flyers</t>
  </si>
  <si>
    <t>Philadelphia Flyers</t>
  </si>
  <si>
    <t>National Hockey League : Eastern Conference : Metropolitan Division : Philadelphia Flyers</t>
  </si>
  <si>
    <t>F74902</t>
  </si>
  <si>
    <t>5012004</t>
  </si>
  <si>
    <t>CBJ</t>
  </si>
  <si>
    <t>Blue Jackets</t>
  </si>
  <si>
    <t>Columbus Blue Jackets</t>
  </si>
  <si>
    <t>National Hockey League : Eastern Conference : Metropolitan Division : Columbus Blue Jackets</t>
  </si>
  <si>
    <t>CE1126</t>
  </si>
  <si>
    <t>A4A9AD</t>
  </si>
  <si>
    <t>5012005</t>
  </si>
  <si>
    <t>NJD</t>
  </si>
  <si>
    <t>Devils</t>
  </si>
  <si>
    <t>New Jersey Devils</t>
  </si>
  <si>
    <t>National Hockey League : Eastern Conference : Metropolitan Division : New Jersey Devils</t>
  </si>
  <si>
    <t>5012006</t>
  </si>
  <si>
    <t>Hurricanes</t>
  </si>
  <si>
    <t>Carolina Hurricanes</t>
  </si>
  <si>
    <t>National Hockey League : Eastern Conference : Metropolitan Division : Carolina Hurricanes</t>
  </si>
  <si>
    <t>CC0000</t>
  </si>
  <si>
    <t>5012007</t>
  </si>
  <si>
    <t>NYI</t>
  </si>
  <si>
    <t>Islanders</t>
  </si>
  <si>
    <t>New York Islanders</t>
  </si>
  <si>
    <t>National Hockey League : Eastern Conference : Metropolitan Division : New York Islanders</t>
  </si>
  <si>
    <t>00539B</t>
  </si>
  <si>
    <t>F47D30</t>
  </si>
  <si>
    <t>5012008</t>
  </si>
  <si>
    <t>NYR</t>
  </si>
  <si>
    <t>New York Rangers</t>
  </si>
  <si>
    <t>National Hockey League : Eastern Conference : Metropolitan Division : New York Rangers</t>
  </si>
  <si>
    <t>0038A8</t>
  </si>
  <si>
    <t>5021001</t>
  </si>
  <si>
    <t>NSH</t>
  </si>
  <si>
    <t>Predators</t>
  </si>
  <si>
    <t>Nashville Predators</t>
  </si>
  <si>
    <t>National Hockey League : Western Conference : Central Division : Nashville Predators</t>
  </si>
  <si>
    <t>5021002</t>
  </si>
  <si>
    <t>WIN</t>
  </si>
  <si>
    <t>Winnipeg Jets</t>
  </si>
  <si>
    <t>National Hockey League : Western Conference : Central Division : Winnipeg Jets</t>
  </si>
  <si>
    <t>004C97</t>
  </si>
  <si>
    <t>AC162C</t>
  </si>
  <si>
    <t>5021003</t>
  </si>
  <si>
    <t>Wild</t>
  </si>
  <si>
    <t>Minnesota Wild</t>
  </si>
  <si>
    <t>National Hockey League : Western Conference : Central Division : Minnesota Wild</t>
  </si>
  <si>
    <t>154734</t>
  </si>
  <si>
    <t>5021004</t>
  </si>
  <si>
    <t>Avalanche</t>
  </si>
  <si>
    <t>Colorado Avalanche</t>
  </si>
  <si>
    <t>National Hockey League : Western Conference : Central Division : Colorado Avalanche</t>
  </si>
  <si>
    <t>6F263D</t>
  </si>
  <si>
    <t>5021005</t>
  </si>
  <si>
    <t>Blues</t>
  </si>
  <si>
    <t>St Louis Blues</t>
  </si>
  <si>
    <t>National Hockey League : Western Conference : Central Division : St Louis Blues</t>
  </si>
  <si>
    <t>002F87</t>
  </si>
  <si>
    <t>5021006</t>
  </si>
  <si>
    <t>Stars</t>
  </si>
  <si>
    <t>Dallas Stars</t>
  </si>
  <si>
    <t>National Hockey League : Western Conference : Central Division : Dallas Stars</t>
  </si>
  <si>
    <t>006847</t>
  </si>
  <si>
    <t>8F8F8C</t>
  </si>
  <si>
    <t>111111</t>
  </si>
  <si>
    <t>5021007</t>
  </si>
  <si>
    <t>Blackhawks</t>
  </si>
  <si>
    <t>Chicago Blackhawks</t>
  </si>
  <si>
    <t>National Hockey League : Western Conference : Central Division : Chicago Blackhawks</t>
  </si>
  <si>
    <t>CF0A2C</t>
  </si>
  <si>
    <t>00833E</t>
  </si>
  <si>
    <t>5022001</t>
  </si>
  <si>
    <t>VGK</t>
  </si>
  <si>
    <t>Golden Knights</t>
  </si>
  <si>
    <t>Vegas Golden Knights</t>
  </si>
  <si>
    <t>National Hockey League : Western Conference : Pacific Division : Vegas Golden Knights</t>
  </si>
  <si>
    <t>B4975A</t>
  </si>
  <si>
    <t>333F42</t>
  </si>
  <si>
    <t>5022002</t>
  </si>
  <si>
    <t>ANA</t>
  </si>
  <si>
    <t>Ducks</t>
  </si>
  <si>
    <t>Anaheim Ducks</t>
  </si>
  <si>
    <t>National Hockey League : Western Conference : Pacific Division : Anaheim Ducks</t>
  </si>
  <si>
    <t>F47A38</t>
  </si>
  <si>
    <t>B09862</t>
  </si>
  <si>
    <t>010101</t>
  </si>
  <si>
    <t>5022003</t>
  </si>
  <si>
    <t>SJS</t>
  </si>
  <si>
    <t>Sharks</t>
  </si>
  <si>
    <t>San Jose Sharks</t>
  </si>
  <si>
    <t>National Hockey League : Western Conference : Pacific Division : San Jose Sharks</t>
  </si>
  <si>
    <t>006D75</t>
  </si>
  <si>
    <t>EA7200</t>
  </si>
  <si>
    <t>5022004</t>
  </si>
  <si>
    <t>LAK</t>
  </si>
  <si>
    <t>Los Angeles Kings</t>
  </si>
  <si>
    <t>National Hockey League : Western Conference : Pacific Division : Los Angeles Kings</t>
  </si>
  <si>
    <t>5022005</t>
  </si>
  <si>
    <t>CAL</t>
  </si>
  <si>
    <t>Flames</t>
  </si>
  <si>
    <t>Calgary Flames</t>
  </si>
  <si>
    <t>National Hockey League : Western Conference : Pacific Division : Calgary Flames</t>
  </si>
  <si>
    <t>F1BE48</t>
  </si>
  <si>
    <t>5022006</t>
  </si>
  <si>
    <t>EDM</t>
  </si>
  <si>
    <t>Oilers</t>
  </si>
  <si>
    <t>Edmonton Oilers</t>
  </si>
  <si>
    <t>National Hockey League : Western Conference : Pacific Division : Edmonton Oilers</t>
  </si>
  <si>
    <t>FF4C00</t>
  </si>
  <si>
    <t>VAN</t>
  </si>
  <si>
    <t>Canucks</t>
  </si>
  <si>
    <t>Vancouver Canucks</t>
  </si>
  <si>
    <t>National Hockey League : Western Conference : Pacific Division : Vancouver Canucks</t>
  </si>
  <si>
    <t>00843D</t>
  </si>
  <si>
    <t>001F5B</t>
  </si>
  <si>
    <t>071C2C</t>
  </si>
  <si>
    <t>Coyotes</t>
  </si>
  <si>
    <t>Phoenix Coyotes</t>
  </si>
  <si>
    <t>National Hockey League : Western Conference : Pacific Division : Arizona Coyotes</t>
  </si>
  <si>
    <t>8C2633</t>
  </si>
  <si>
    <t>E2D6B5</t>
  </si>
  <si>
    <t>CBK</t>
  </si>
  <si>
    <t>NCAA Basketball</t>
  </si>
  <si>
    <t>National Collegiate Athletic Association Basketball</t>
  </si>
  <si>
    <t>005EB9</t>
  </si>
  <si>
    <t>8000000</t>
  </si>
  <si>
    <t>8</t>
  </si>
  <si>
    <t>CFB</t>
  </si>
  <si>
    <t>MD-I</t>
  </si>
  <si>
    <t>Men's Division I College Basketball</t>
  </si>
  <si>
    <t>NCAA : Men's Division I College Basketball</t>
  </si>
  <si>
    <t>NCAA Football</t>
  </si>
  <si>
    <t>National Collegiate Athletic Association</t>
  </si>
  <si>
    <t>AEC</t>
  </si>
  <si>
    <t>America East</t>
  </si>
  <si>
    <t>America East Conference</t>
  </si>
  <si>
    <t>NCAA : Men's Division I College Basketball : America East Conference</t>
  </si>
  <si>
    <t>2FB8E6</t>
  </si>
  <si>
    <t>161C45</t>
  </si>
  <si>
    <t>8100000</t>
  </si>
  <si>
    <t>100</t>
  </si>
  <si>
    <t>AAC</t>
  </si>
  <si>
    <t>FBS</t>
  </si>
  <si>
    <t>American</t>
  </si>
  <si>
    <t>American Athletic Conference</t>
  </si>
  <si>
    <t>Football Bowl Subdivision</t>
  </si>
  <si>
    <t>NCAA FBS</t>
  </si>
  <si>
    <t>NCAA: Men's Division I College Basketball : American Athletic Conference</t>
  </si>
  <si>
    <t>NCAA : Football Bowl Subdivision</t>
  </si>
  <si>
    <t>00173E</t>
  </si>
  <si>
    <t>#EC3B42</t>
  </si>
  <si>
    <t>#0053A2</t>
  </si>
  <si>
    <t>8101000</t>
  </si>
  <si>
    <t>E21D13</t>
  </si>
  <si>
    <t>101</t>
  </si>
  <si>
    <t>A-10</t>
  </si>
  <si>
    <t>NCAA : Football Bowl Subdivision : American Athletic Conference</t>
  </si>
  <si>
    <t>Atlantic 10</t>
  </si>
  <si>
    <t>NCAA : Men's Division I College Basketball : Atlantic 10</t>
  </si>
  <si>
    <t>E11B1A</t>
  </si>
  <si>
    <t>ACC</t>
  </si>
  <si>
    <t>Atlantic Coast Conference</t>
  </si>
  <si>
    <t>NCAA : Men's Division I College Basketball : Atlantic Coast Conference</t>
  </si>
  <si>
    <t>003FA6</t>
  </si>
  <si>
    <t>ASC</t>
  </si>
  <si>
    <t>Atlantic Sun Conference</t>
  </si>
  <si>
    <t>NCAA : Men's Division I College Basketball : Atlantic Sun Conference</t>
  </si>
  <si>
    <t>F3E502</t>
  </si>
  <si>
    <t>3F4147</t>
  </si>
  <si>
    <t>Big12</t>
  </si>
  <si>
    <t>Big 12</t>
  </si>
  <si>
    <t>102</t>
  </si>
  <si>
    <t>Big 12 Conference</t>
  </si>
  <si>
    <t>NCAA : Men's Division I College Basketball : Big 12 Conference</t>
  </si>
  <si>
    <t>C5082C</t>
  </si>
  <si>
    <t>445560</t>
  </si>
  <si>
    <t>NCAA : Football Bowl Subdivision : Atlantic Coast Conference</t>
  </si>
  <si>
    <t>BigEa</t>
  </si>
  <si>
    <t>Big East</t>
  </si>
  <si>
    <t>Big East Conference</t>
  </si>
  <si>
    <t>NCAA : Men's Division I College Basketball : Big East Conference</t>
  </si>
  <si>
    <t>E41436</t>
  </si>
  <si>
    <t>13407E</t>
  </si>
  <si>
    <t>103</t>
  </si>
  <si>
    <t>BIG12</t>
  </si>
  <si>
    <t>BSC</t>
  </si>
  <si>
    <t>Big Sky</t>
  </si>
  <si>
    <t>Big Sky Conference</t>
  </si>
  <si>
    <t>NCAA : Football Bowl Subdivision : Big 12 Conference</t>
  </si>
  <si>
    <t>NCAA : Men's Division I College Basketball : Big Sky Conference</t>
  </si>
  <si>
    <t>70CDE3</t>
  </si>
  <si>
    <t>015CAB</t>
  </si>
  <si>
    <t>BigSo</t>
  </si>
  <si>
    <t>104</t>
  </si>
  <si>
    <t>Big South</t>
  </si>
  <si>
    <t>BIG10</t>
  </si>
  <si>
    <t>Big South Conference</t>
  </si>
  <si>
    <t>Big Ten</t>
  </si>
  <si>
    <t>NCAA : Men's Division I College Basketball : Big South Conference</t>
  </si>
  <si>
    <t>Big Ten Conference</t>
  </si>
  <si>
    <t>NCAA : Football Bowl Subdivision : Big Ten Conference</t>
  </si>
  <si>
    <t>DC5316</t>
  </si>
  <si>
    <t>00255A</t>
  </si>
  <si>
    <t>0977BB</t>
  </si>
  <si>
    <t>Big10</t>
  </si>
  <si>
    <t>105</t>
  </si>
  <si>
    <t>NCAA : Men's Division I College Basketball : Big Ten Conference</t>
  </si>
  <si>
    <t>C-USA</t>
  </si>
  <si>
    <t>Conference USA</t>
  </si>
  <si>
    <t>NCAA : Football Bowl Subdivision : Conference USA</t>
  </si>
  <si>
    <t>FA0F2E</t>
  </si>
  <si>
    <t>063567</t>
  </si>
  <si>
    <t>BWC</t>
  </si>
  <si>
    <t>Big West</t>
  </si>
  <si>
    <t>Big West Conference</t>
  </si>
  <si>
    <t>NCAA : Men's Division I College Basketball : Big West Conference</t>
  </si>
  <si>
    <t>0F2B71</t>
  </si>
  <si>
    <t>A11F4C</t>
  </si>
  <si>
    <t>106</t>
  </si>
  <si>
    <t>Independents</t>
  </si>
  <si>
    <t>FBS Independents</t>
  </si>
  <si>
    <t>NCAA : Football Bowl Subdivision : FBS Independents</t>
  </si>
  <si>
    <t>#006198</t>
  </si>
  <si>
    <t>CAA</t>
  </si>
  <si>
    <t>Colonial</t>
  </si>
  <si>
    <t>Colonial Athletic Conference</t>
  </si>
  <si>
    <t>NCAA : Men's Division I College Basketball : Colonial Athletic Association</t>
  </si>
  <si>
    <t>003C7B</t>
  </si>
  <si>
    <t>107</t>
  </si>
  <si>
    <t>MAC</t>
  </si>
  <si>
    <t>Mid-American</t>
  </si>
  <si>
    <t>Mid-American Conference</t>
  </si>
  <si>
    <t>NCAA : Football Bowl Subdivision : Mid-American Conference</t>
  </si>
  <si>
    <t>NCAA : Men's Division I College Basketball : Conference USA</t>
  </si>
  <si>
    <t>008652</t>
  </si>
  <si>
    <t>D9521F</t>
  </si>
  <si>
    <t>Hzn</t>
  </si>
  <si>
    <t>Horizon</t>
  </si>
  <si>
    <t>Horizon League</t>
  </si>
  <si>
    <t>108</t>
  </si>
  <si>
    <t>NCAA : Men's Division I College Basketball : Horizon League</t>
  </si>
  <si>
    <t>ED9B18</t>
  </si>
  <si>
    <t>MWC</t>
  </si>
  <si>
    <t>Mountain West</t>
  </si>
  <si>
    <t>Mountain West Conference</t>
  </si>
  <si>
    <t>NCAA : Football Bowl Subdivision : Mountain West Conference</t>
  </si>
  <si>
    <t>4F2D7F</t>
  </si>
  <si>
    <t>ADB0AE</t>
  </si>
  <si>
    <t>Ivy</t>
  </si>
  <si>
    <t>Ivy League</t>
  </si>
  <si>
    <t>NCAA : Men's Division I College Basketball : Ivy League</t>
  </si>
  <si>
    <t>02523C</t>
  </si>
  <si>
    <t>FCCD42</t>
  </si>
  <si>
    <t>109</t>
  </si>
  <si>
    <t>PAC12</t>
  </si>
  <si>
    <t>Pac-12</t>
  </si>
  <si>
    <t>Pac-12 Conference</t>
  </si>
  <si>
    <t>NCAA : Football Bowl Subdivision : Pac-12 Conference</t>
  </si>
  <si>
    <t>004B90</t>
  </si>
  <si>
    <t>MAAC</t>
  </si>
  <si>
    <t>Metro Atlantic</t>
  </si>
  <si>
    <t>Metro Atlantic Athletic Conference</t>
  </si>
  <si>
    <t>NCAA : Men's Division I College Basketball : Metro Atlantic Athletic Conference</t>
  </si>
  <si>
    <t>2349A0</t>
  </si>
  <si>
    <t>DB2536</t>
  </si>
  <si>
    <t>110</t>
  </si>
  <si>
    <t>Mid-America Conference</t>
  </si>
  <si>
    <t>SEC</t>
  </si>
  <si>
    <t>NCAA: Men's Division I College Basketball : Mid-America Conference</t>
  </si>
  <si>
    <t>Southeastern Conference</t>
  </si>
  <si>
    <t>NCAA : Football Bowl Subdivision : Southeastern Conference</t>
  </si>
  <si>
    <t>004A8D</t>
  </si>
  <si>
    <t>FFD24F</t>
  </si>
  <si>
    <t>MEAC</t>
  </si>
  <si>
    <t>Mid-Eastern Athletic Conference</t>
  </si>
  <si>
    <t>NCAA : Men's Division I College Basketball : Mid-Eastern Athletic Conference</t>
  </si>
  <si>
    <t>111</t>
  </si>
  <si>
    <t>492986</t>
  </si>
  <si>
    <t>SBC</t>
  </si>
  <si>
    <t>FABB56</t>
  </si>
  <si>
    <t>Sun Belt</t>
  </si>
  <si>
    <t>Sun Belt Conference</t>
  </si>
  <si>
    <t>NCAA : Football Bowl Subdivision : Sun Belt Conference</t>
  </si>
  <si>
    <t>FDB931</t>
  </si>
  <si>
    <t>00498F</t>
  </si>
  <si>
    <t>MVC</t>
  </si>
  <si>
    <t>Missouri Valley</t>
  </si>
  <si>
    <t>Missouri Valley Conference</t>
  </si>
  <si>
    <t>NCAA : Men's Division I College Basketball : Missouri Valley Conference</t>
  </si>
  <si>
    <t>E41636</t>
  </si>
  <si>
    <t>18468A</t>
  </si>
  <si>
    <t>UCF</t>
  </si>
  <si>
    <t>University of Central Florida</t>
  </si>
  <si>
    <t>UCF Knights</t>
  </si>
  <si>
    <t>NCAA : Football Bowl Subdivision : American Athletic Conference : University of Central Florida Knights</t>
  </si>
  <si>
    <t>AE9357</t>
  </si>
  <si>
    <t>MoWe</t>
  </si>
  <si>
    <t>NCAA : Men's Division I College Basketball : Mountain West Conference</t>
  </si>
  <si>
    <t>NEC</t>
  </si>
  <si>
    <t>Northeast</t>
  </si>
  <si>
    <t>Northeast Conference</t>
  </si>
  <si>
    <t>NCAA : Men's Division I College Basketball : Northeast Conference</t>
  </si>
  <si>
    <t>0367A5</t>
  </si>
  <si>
    <t>OVC</t>
  </si>
  <si>
    <t>Ohio Valley</t>
  </si>
  <si>
    <t>Ohio Valley Conference</t>
  </si>
  <si>
    <t>NCAA : Men's Division I College Basketball : Ohio Valley Conference</t>
  </si>
  <si>
    <t>A0123E</t>
  </si>
  <si>
    <t>C9A171</t>
  </si>
  <si>
    <t>Pac12</t>
  </si>
  <si>
    <t>Pacific 12 Conference</t>
  </si>
  <si>
    <t>NCAA : Men's Division I College Basketball : Pacific 12 Conference</t>
  </si>
  <si>
    <t>USF</t>
  </si>
  <si>
    <t>University of South Florida</t>
  </si>
  <si>
    <t>USF Bulls</t>
  </si>
  <si>
    <t>Pat</t>
  </si>
  <si>
    <t>NCAA : Football Bowl Subdivision : American Athletic Conference : University of South Florida Bulls</t>
  </si>
  <si>
    <t>Patriot League</t>
  </si>
  <si>
    <t>006747</t>
  </si>
  <si>
    <t>NCAA : Men's Division I College Basketball : Patriot League</t>
  </si>
  <si>
    <t>14366E</t>
  </si>
  <si>
    <t>ED172D</t>
  </si>
  <si>
    <t>TEM</t>
  </si>
  <si>
    <t>Temple University</t>
  </si>
  <si>
    <t>Temple Owls</t>
  </si>
  <si>
    <t>Southern Conference</t>
  </si>
  <si>
    <t>NCAA : Football Bowl Subdivision : American Athletic Conference : Temple University Owls</t>
  </si>
  <si>
    <t>NCAA : Men's Division I College Basketball : Southeastern Conference</t>
  </si>
  <si>
    <t>9D2235</t>
  </si>
  <si>
    <t>SoCon</t>
  </si>
  <si>
    <t>Southern</t>
  </si>
  <si>
    <t>NCAA : Men's Division I College Basketball : Southern Conference</t>
  </si>
  <si>
    <t>001384</t>
  </si>
  <si>
    <t>D3261B</t>
  </si>
  <si>
    <t>ECU</t>
  </si>
  <si>
    <t>East Carolina University</t>
  </si>
  <si>
    <t>East Carolina Pirates</t>
  </si>
  <si>
    <t>NCAA : Football Bowl Subdivision : American Athletic Conference : East Carolina Pirates</t>
  </si>
  <si>
    <t>592A8A</t>
  </si>
  <si>
    <t>FDC82F</t>
  </si>
  <si>
    <t>SoLa</t>
  </si>
  <si>
    <t>Southland</t>
  </si>
  <si>
    <t>Southland Conference</t>
  </si>
  <si>
    <t>NCAA : Men's Division I College Basketball : Southland Conference</t>
  </si>
  <si>
    <t>FEBA1E</t>
  </si>
  <si>
    <t>002047</t>
  </si>
  <si>
    <t>University of Cincinnati</t>
  </si>
  <si>
    <t>Cincinnati Bearcats</t>
  </si>
  <si>
    <t>SWAC</t>
  </si>
  <si>
    <t>NCAA : Football Bowl Subdivision : American Athletic Conference : University of Cincinnati Bearcats</t>
  </si>
  <si>
    <t>E00122</t>
  </si>
  <si>
    <t>Southwestern Athletic Conference</t>
  </si>
  <si>
    <t>NCAA : Men's Division I College Basketball : Southwestern Athletic Conference</t>
  </si>
  <si>
    <t>FD010B</t>
  </si>
  <si>
    <t>9EA3A6</t>
  </si>
  <si>
    <t>Summ</t>
  </si>
  <si>
    <t>Summit League</t>
  </si>
  <si>
    <t>CONN</t>
  </si>
  <si>
    <t>University of Connecticut</t>
  </si>
  <si>
    <t>NCAA : Men's Division I College Basketball : Summit League</t>
  </si>
  <si>
    <t>UConn Huskies</t>
  </si>
  <si>
    <t>005198</t>
  </si>
  <si>
    <t>NCAA : Football Bowl Subdivision : American Athletic Conference : University of Connecticut Huskies</t>
  </si>
  <si>
    <t>8E8F95</t>
  </si>
  <si>
    <t>00032F</t>
  </si>
  <si>
    <t>7C878E</t>
  </si>
  <si>
    <t>E4002B</t>
  </si>
  <si>
    <t>SunB</t>
  </si>
  <si>
    <t>NCAA : Men's Division I College Basketball : Sun Belt Conference</t>
  </si>
  <si>
    <t>University of Memphis</t>
  </si>
  <si>
    <t>Memphis Tigers</t>
  </si>
  <si>
    <t>NCAA : Football Bowl Subdivision : American Athletic Conference : University of Memphis Tigers</t>
  </si>
  <si>
    <t>898D8D</t>
  </si>
  <si>
    <t>WCC</t>
  </si>
  <si>
    <t>West Coast</t>
  </si>
  <si>
    <t>West Coast Conference</t>
  </si>
  <si>
    <t>NCAA : Men's Division I College Basketball : West Coast Conference</t>
  </si>
  <si>
    <t>00468B</t>
  </si>
  <si>
    <t>AC0934</t>
  </si>
  <si>
    <t>UH</t>
  </si>
  <si>
    <t>University of Houston</t>
  </si>
  <si>
    <t>Houston Cougars</t>
  </si>
  <si>
    <t>NCAA : Football Bowl Subdivision : American Athletic Conference : University of Houston Cougars</t>
  </si>
  <si>
    <t>76232F</t>
  </si>
  <si>
    <t>WAC</t>
  </si>
  <si>
    <t>B2B4B2</t>
  </si>
  <si>
    <t>Western Athletic Conference</t>
  </si>
  <si>
    <t>NCAA : Men's Division I College Basketball : Western Athletic Conference</t>
  </si>
  <si>
    <t>93012C</t>
  </si>
  <si>
    <t>A19FA5</t>
  </si>
  <si>
    <t>009</t>
  </si>
  <si>
    <t>UVM</t>
  </si>
  <si>
    <t>NAVY</t>
  </si>
  <si>
    <t>University of Vermont</t>
  </si>
  <si>
    <t>Naval Academy</t>
  </si>
  <si>
    <t>Vermont Catamounts</t>
  </si>
  <si>
    <t>Navy Midshipmen</t>
  </si>
  <si>
    <t>NCAA : Men's Division I College Basketball : America East Conference : University of Vermont Catamounts</t>
  </si>
  <si>
    <t>NCAA : Football Bowl Subdivision : American Athletic Conference : United States Naval Academy Midshipmen</t>
  </si>
  <si>
    <t>017056</t>
  </si>
  <si>
    <t>00205B</t>
  </si>
  <si>
    <t>FCD414</t>
  </si>
  <si>
    <t>C5B783</t>
  </si>
  <si>
    <t>UMBC</t>
  </si>
  <si>
    <t>University of Maryland, Baltimore County</t>
  </si>
  <si>
    <t>UMBC Retrievers</t>
  </si>
  <si>
    <t>NCAA : Men's Division I College Basketball : America East Conference : UMBC Retrievers</t>
  </si>
  <si>
    <t>B18906</t>
  </si>
  <si>
    <t>SMU</t>
  </si>
  <si>
    <t>Southern Methodist University</t>
  </si>
  <si>
    <t>SMU Mustangs</t>
  </si>
  <si>
    <t>NCAA : Football Bowl Subdivision : American Athletic Conference : Southern Methodist University Mustangs</t>
  </si>
  <si>
    <t>C81D37</t>
  </si>
  <si>
    <t>2A4B9E</t>
  </si>
  <si>
    <t>University of Hartford</t>
  </si>
  <si>
    <t>Hartford Hawks</t>
  </si>
  <si>
    <t>NCAA : Men's Division I College Basketball : America East Conference : University of Hartford Hawks</t>
  </si>
  <si>
    <t>C02427</t>
  </si>
  <si>
    <t>0F0708</t>
  </si>
  <si>
    <t>TULN</t>
  </si>
  <si>
    <t>UALB</t>
  </si>
  <si>
    <t>Tulane University</t>
  </si>
  <si>
    <t>University of Albany</t>
  </si>
  <si>
    <t>Tulane Green Wave</t>
  </si>
  <si>
    <t>UAlbany Great Danes</t>
  </si>
  <si>
    <t>NCAA : Football Bowl Subdivision : American Athletic Conference : Tulane University Green Wave</t>
  </si>
  <si>
    <t>NCAA : Men's Division I College Basketball : America East Conference : UAlbany Great Danes</t>
  </si>
  <si>
    <t>461660</t>
  </si>
  <si>
    <t>43B02A</t>
  </si>
  <si>
    <t>EEB211</t>
  </si>
  <si>
    <t>SBU</t>
  </si>
  <si>
    <t>Stony Brook University</t>
  </si>
  <si>
    <t>Stony Brook Seawolves</t>
  </si>
  <si>
    <t>TUL</t>
  </si>
  <si>
    <t>NCAA : Men's Division I College Basketball : America East Conference : Stony Brook University Seawolves</t>
  </si>
  <si>
    <t>990000</t>
  </si>
  <si>
    <t>University of Tulsas</t>
  </si>
  <si>
    <t>16243E</t>
  </si>
  <si>
    <t>828282</t>
  </si>
  <si>
    <t>Tulsa Golden Hurricane</t>
  </si>
  <si>
    <t>NCAA : Football Bowl Subdivision : American Athletic Conference : University of Tulsa Golden Hurricane</t>
  </si>
  <si>
    <t>UML</t>
  </si>
  <si>
    <t>University of Massachusetts Lowell</t>
  </si>
  <si>
    <t>UMass Lowell River Hawks</t>
  </si>
  <si>
    <t>NCAA : Men's Division I College Basketball : America East Conference : UMass Lowell River Hawks</t>
  </si>
  <si>
    <t>CLEM</t>
  </si>
  <si>
    <t>Clemson University</t>
  </si>
  <si>
    <t>Clemson Tigers</t>
  </si>
  <si>
    <t>NCAA : Football Bowl Subdivision : Atlantic Coast Conference : Clemson University Tigers</t>
  </si>
  <si>
    <t>F56600</t>
  </si>
  <si>
    <t>522D80</t>
  </si>
  <si>
    <t>UNH</t>
  </si>
  <si>
    <t>University of New Hampshire</t>
  </si>
  <si>
    <t>UNH Wildcats</t>
  </si>
  <si>
    <t>NCAA : Men's Division I College Basketball : America East Conference : UNH Wildcats</t>
  </si>
  <si>
    <t>BBBCBC</t>
  </si>
  <si>
    <t>NCST</t>
  </si>
  <si>
    <t>North Carolina State University</t>
  </si>
  <si>
    <t>NC State Wolfpack</t>
  </si>
  <si>
    <t>NCAA : Football Bowl Subdivision : Atlantic Coast Conference : North Carolina State University Wolfpack</t>
  </si>
  <si>
    <t>UM</t>
  </si>
  <si>
    <t>University of Maine</t>
  </si>
  <si>
    <t>Maine Black Bears</t>
  </si>
  <si>
    <t>NCAA : Men's Division I College Basketball : America East Conference : University of Maine Black Bears</t>
  </si>
  <si>
    <t>B0D7FF</t>
  </si>
  <si>
    <t>AB0634</t>
  </si>
  <si>
    <t>WAKE</t>
  </si>
  <si>
    <t>Wake Forest University</t>
  </si>
  <si>
    <t>Wake Forest Demon Deacons</t>
  </si>
  <si>
    <t>NCAA : Football Bowl Subdivision : Atlantic Coast Conference : Wake Forest University Demon Deacons</t>
  </si>
  <si>
    <t>A67F31</t>
  </si>
  <si>
    <t>BU</t>
  </si>
  <si>
    <t>Binghamton University</t>
  </si>
  <si>
    <t>Binghamton Bearcats</t>
  </si>
  <si>
    <t>NCAA : Men's Division I College Basketball : America East Conference : Binghamton University Bearcats</t>
  </si>
  <si>
    <t>005A43</t>
  </si>
  <si>
    <t>169B62</t>
  </si>
  <si>
    <t>BF0D3E</t>
  </si>
  <si>
    <t>BC</t>
  </si>
  <si>
    <t>Boston College</t>
  </si>
  <si>
    <t>Boston College Golden Eagles</t>
  </si>
  <si>
    <t>NCAA : Football Bowl Subdivision : Atlantic Coast Conference : Boston College Golden Eagles</t>
  </si>
  <si>
    <t>BC9B6A</t>
  </si>
  <si>
    <t>98002E</t>
  </si>
  <si>
    <t>NCAA : Men's Division I College Basketball : American Athletic Conference : Cincinnati Bearcats</t>
  </si>
  <si>
    <t>LOU</t>
  </si>
  <si>
    <t>University of Louisville</t>
  </si>
  <si>
    <t>Louisville Cardinals</t>
  </si>
  <si>
    <t>NCAA : Football Bowl Subdivision : Atlantic Coast Conference : University of Louisville Cardinals</t>
  </si>
  <si>
    <t>AD0000</t>
  </si>
  <si>
    <t>FDB913</t>
  </si>
  <si>
    <t>NCAA : Men's Division I College Basketball : American Athletic Conference : University of Houston Cougars</t>
  </si>
  <si>
    <t>FSU</t>
  </si>
  <si>
    <t>Florida State University</t>
  </si>
  <si>
    <t>Florida State Seminoles</t>
  </si>
  <si>
    <t>NCAA : Football Bowl Subdivision : Atlantic Coast Conference : Florida State University Seminoles</t>
  </si>
  <si>
    <t>782F40</t>
  </si>
  <si>
    <t>WICH</t>
  </si>
  <si>
    <t>CEB888</t>
  </si>
  <si>
    <t>Wichita State University</t>
  </si>
  <si>
    <t>Wichita State Shockers</t>
  </si>
  <si>
    <t>NCAA : Men's Division I College Basketball : American Athletic Conference : Wichita State University Shockers</t>
  </si>
  <si>
    <t>SU</t>
  </si>
  <si>
    <t>University of Tulsa</t>
  </si>
  <si>
    <t>Syracuse University</t>
  </si>
  <si>
    <t>Syracuse Orange</t>
  </si>
  <si>
    <t>NCAA : Men's Division I College Basketball : American Athletic Conference : University of Tulsa Golden Hurricane</t>
  </si>
  <si>
    <t>NCAA : Football Bowl Subdivision : Atlantic Coast Conference : Syracuse University Orange</t>
  </si>
  <si>
    <t>D44500</t>
  </si>
  <si>
    <t>3E3D3C</t>
  </si>
  <si>
    <t>E7EAEB</t>
  </si>
  <si>
    <t>NCAA : Men's Division I College Basketball : American Athletic Conference : University of Memphis Tigers</t>
  </si>
  <si>
    <t>University of Miami</t>
  </si>
  <si>
    <t>Miami Hurricanes</t>
  </si>
  <si>
    <t>NCAA : Football Bowl Subdivision : Atlantic Coast Conference : University of Miami Hurricanes</t>
  </si>
  <si>
    <t>NCAA : Men's Division I College Basketball : American Athletic Conference : University of Central Florida Knights</t>
  </si>
  <si>
    <t>F47321</t>
  </si>
  <si>
    <t>005030</t>
  </si>
  <si>
    <t>NCAA : Men's Division I College Basketball : American Athletic Conference : Temple University Owls</t>
  </si>
  <si>
    <t>VAT</t>
  </si>
  <si>
    <t>Virginia Tech University</t>
  </si>
  <si>
    <t>Virginia Tech Hokies</t>
  </si>
  <si>
    <t>NCAA : Football Bowl Subdivision : Atlantic Coast Conference : Virginia Tech University Hokies</t>
  </si>
  <si>
    <t>630031</t>
  </si>
  <si>
    <t>CF4420</t>
  </si>
  <si>
    <t>NCAA : Men's Division I College Basketball : American Athletic Conference : University of Connecticut Huskies</t>
  </si>
  <si>
    <t>GT</t>
  </si>
  <si>
    <t>Georgia Tech University</t>
  </si>
  <si>
    <t>Georgia Tech Yellow Jackets</t>
  </si>
  <si>
    <t>NCAA : Football Bowl Subdivision : Atlantic Coast Conference : Georgia Tech University Yellow Jackets</t>
  </si>
  <si>
    <t>B3A369</t>
  </si>
  <si>
    <t>003057</t>
  </si>
  <si>
    <t>A28D5B</t>
  </si>
  <si>
    <t>NCAA : Men's Division I College Basketball : American Athletic Conference : Southern Methodist University Mustangs</t>
  </si>
  <si>
    <t>PITT</t>
  </si>
  <si>
    <t>University of Pittsburgh</t>
  </si>
  <si>
    <t>Pittsburgh Panthers</t>
  </si>
  <si>
    <t>NCAA : Football Bowl Subdivision : Atlantic Coast Conference : University of Pittsburgh Panthers</t>
  </si>
  <si>
    <t>CDB87D</t>
  </si>
  <si>
    <t>1C2957</t>
  </si>
  <si>
    <t>NCAA : Men's Division I College Basketball : American Athletic Conference : Tulane University Green Wave</t>
  </si>
  <si>
    <t>UVA</t>
  </si>
  <si>
    <t>University of Virginia</t>
  </si>
  <si>
    <t>Virginia Cavaliers</t>
  </si>
  <si>
    <t>NCAA : Football Bowl Subdivision : Atlantic Coast Conference : University of Virginia Cavaliers</t>
  </si>
  <si>
    <t>F84C1E</t>
  </si>
  <si>
    <t>NCAA : Men's Division I College Basketball : American Athletic Conference : East Carolina University Pirates</t>
  </si>
  <si>
    <t>232D4B</t>
  </si>
  <si>
    <t>NCAA : Men's Division I College Basketball : American Athletic Conference : University of South Florida Bulls</t>
  </si>
  <si>
    <t>DUKE</t>
  </si>
  <si>
    <t>Duke University</t>
  </si>
  <si>
    <t>Duke Blue Devils</t>
  </si>
  <si>
    <t>NCAA : Football Bowl Subdivision : Atlantic Coast Conference : Duke University Blue Devils</t>
  </si>
  <si>
    <t>0736A4</t>
  </si>
  <si>
    <t>URI</t>
  </si>
  <si>
    <t>Rhode Island University</t>
  </si>
  <si>
    <t>Rhode Island Rams</t>
  </si>
  <si>
    <t>NCAA : Men's Division I College Basketball : Atlantic 10 Conference : Rhode Island University Rams</t>
  </si>
  <si>
    <t>68ABE8</t>
  </si>
  <si>
    <t>002147</t>
  </si>
  <si>
    <t>UNC</t>
  </si>
  <si>
    <t>University of North Carolina</t>
  </si>
  <si>
    <t>North Carolina Tar Heels</t>
  </si>
  <si>
    <t>NCAA : Football Bowl Subdivision : Atlantic Coast Conference : University of North Carolina Tar Heels</t>
  </si>
  <si>
    <t>7BAFD4</t>
  </si>
  <si>
    <t>13294B</t>
  </si>
  <si>
    <t>BONA</t>
  </si>
  <si>
    <t>St. Bonaventure University</t>
  </si>
  <si>
    <t>St. Bonaventure Bonnies</t>
  </si>
  <si>
    <t>NCAA : Men's Division I College Basketball : Atlantic 10 Conference : St. Bonaventure University Bonnies</t>
  </si>
  <si>
    <t>54261A</t>
  </si>
  <si>
    <t>FDB726</t>
  </si>
  <si>
    <t>BDB6B0</t>
  </si>
  <si>
    <t>OU</t>
  </si>
  <si>
    <t>Oklahoma University</t>
  </si>
  <si>
    <t>Oklahoma Sooners</t>
  </si>
  <si>
    <t>NCAA : Football Bowl Subdivision : Big 12 Conference : Oklahoma University Sooners</t>
  </si>
  <si>
    <t>841617</t>
  </si>
  <si>
    <t>FDF9D8</t>
  </si>
  <si>
    <t>DAV</t>
  </si>
  <si>
    <t>Davidson College</t>
  </si>
  <si>
    <t>Davidson Wildcats</t>
  </si>
  <si>
    <t>NCAA : Men's Division I College Basketball : Atlantic 10 Conference : Davidson College Wildcats</t>
  </si>
  <si>
    <t>AC1A2F</t>
  </si>
  <si>
    <t>TCU</t>
  </si>
  <si>
    <t>Texas Christian University</t>
  </si>
  <si>
    <t>TCU Horned Frogs</t>
  </si>
  <si>
    <t>STJ</t>
  </si>
  <si>
    <t>NCAA : Football Bowl Subdivision : Big 12 Conference : Texas Christian University Horned Frogs</t>
  </si>
  <si>
    <t>Saint Joseph's University</t>
  </si>
  <si>
    <t>4D1979</t>
  </si>
  <si>
    <t>Saint Joseph's Hawks</t>
  </si>
  <si>
    <t>A3A9AC</t>
  </si>
  <si>
    <t>NCAA : Men's Division I College Basketball : Atlantic 10 Conference : Saint Joseph's University Hawks</t>
  </si>
  <si>
    <t>9E1B32</t>
  </si>
  <si>
    <t>6C6F70</t>
  </si>
  <si>
    <t>VCU</t>
  </si>
  <si>
    <t>OSU</t>
  </si>
  <si>
    <t>Virginia Commonwealth University</t>
  </si>
  <si>
    <t>VCU Rams</t>
  </si>
  <si>
    <t>Oklahoma State University</t>
  </si>
  <si>
    <t>Oklahoma State Cowboys</t>
  </si>
  <si>
    <t>NCAA : Men's Division I College Basketball : Atlantic 10 Conference : Virginia Commonwealth University Rams</t>
  </si>
  <si>
    <t>NCAA : Football Bowl Subdivision : Big 12 Conference : Oklahoma State University Cowboys</t>
  </si>
  <si>
    <t>FFB300</t>
  </si>
  <si>
    <t>FF7300</t>
  </si>
  <si>
    <t>FF9900</t>
  </si>
  <si>
    <t>Saint Louis University</t>
  </si>
  <si>
    <t>Saint Louis Billikens</t>
  </si>
  <si>
    <t>NCAA : Men's Division I College Basketball : Atlantic 10 Conference : Saint Louis University Billikens</t>
  </si>
  <si>
    <t>C8C9C7</t>
  </si>
  <si>
    <t>UT</t>
  </si>
  <si>
    <t>University of Texas</t>
  </si>
  <si>
    <t>Texas Longhorns</t>
  </si>
  <si>
    <t>NCAA : Football Bowl Subdivision : Big 12 Conference : University of Texas Longhorns</t>
  </si>
  <si>
    <t>BF5700</t>
  </si>
  <si>
    <t>333F48</t>
  </si>
  <si>
    <t>GMU</t>
  </si>
  <si>
    <t>George Mason University</t>
  </si>
  <si>
    <t>George Mason Patriots</t>
  </si>
  <si>
    <t>NCAA : Men's Division I College Basketball : Atlantic 10 Conference : George Mason University Patriots</t>
  </si>
  <si>
    <t>006633</t>
  </si>
  <si>
    <t>FFCC33</t>
  </si>
  <si>
    <t>WVU</t>
  </si>
  <si>
    <t>West Virginia University</t>
  </si>
  <si>
    <t>West Virginia Mountaineers</t>
  </si>
  <si>
    <t>NCAA : Football Bowl Subdivision : Big 12 Conference : West Virginia University Mountaineers</t>
  </si>
  <si>
    <t>RICH</t>
  </si>
  <si>
    <t>University of Richmond</t>
  </si>
  <si>
    <t>002855</t>
  </si>
  <si>
    <t>Richmond Spiders</t>
  </si>
  <si>
    <t>NCAA : Men's Division I College Basketball : Atlantic 10 Conference : University of Richmond Spiders</t>
  </si>
  <si>
    <t>000066</t>
  </si>
  <si>
    <t>KSU</t>
  </si>
  <si>
    <t>DAY</t>
  </si>
  <si>
    <t>Kansas State University</t>
  </si>
  <si>
    <t>University of Dayton</t>
  </si>
  <si>
    <t>Kansas State Wildcats</t>
  </si>
  <si>
    <t>Dayton Spiders</t>
  </si>
  <si>
    <t>NCAA : Football Bowl Subdivision : Big 12 Conference : Kansas State University Wildcats</t>
  </si>
  <si>
    <t>NCAA : Men's Division I College Basketball : Atlantic 10 Conference : University of Dayton Flyers</t>
  </si>
  <si>
    <t>512888</t>
  </si>
  <si>
    <t>D1D1D1</t>
  </si>
  <si>
    <t>00DB8D</t>
  </si>
  <si>
    <t>A7A7A7</t>
  </si>
  <si>
    <t>DUQ</t>
  </si>
  <si>
    <t>Duquesne University</t>
  </si>
  <si>
    <t>Duquesne Dukes</t>
  </si>
  <si>
    <t>NCAA : Men's Division I College Basketball : Atlantic 10 Conference : Duquesne University Dukes</t>
  </si>
  <si>
    <t>ISU</t>
  </si>
  <si>
    <t>Iowa State University</t>
  </si>
  <si>
    <t>Iowa State Cyclones</t>
  </si>
  <si>
    <t>NCAA : Football Bowl Subdivision : Big 12 Conference : Iowa State University Cyclones</t>
  </si>
  <si>
    <t>GW</t>
  </si>
  <si>
    <t>George Washington University</t>
  </si>
  <si>
    <t>GW Colonials</t>
  </si>
  <si>
    <t>NCAA : Men's Division I College Basketball : Atlantic 10 Conference : George Washington University Colonials</t>
  </si>
  <si>
    <t>E2CB92</t>
  </si>
  <si>
    <t>TTU</t>
  </si>
  <si>
    <t>Texas Tech University</t>
  </si>
  <si>
    <t>Texas Tech Red Raiders</t>
  </si>
  <si>
    <t>NCAA : Football Bowl Subdivision : Big 12 Conference : Texas Tech University Red Raiders</t>
  </si>
  <si>
    <t>C00000</t>
  </si>
  <si>
    <t>LSL</t>
  </si>
  <si>
    <t>La Salle University</t>
  </si>
  <si>
    <t>La Salle Explorers</t>
  </si>
  <si>
    <t>NCAA : Men's Division I College Basketball : Atlantic 10 Conference : La Salle University Explorers</t>
  </si>
  <si>
    <t>FFCC00</t>
  </si>
  <si>
    <t>003366</t>
  </si>
  <si>
    <t>BAY</t>
  </si>
  <si>
    <t>Baylor University</t>
  </si>
  <si>
    <t>Baylor Bears</t>
  </si>
  <si>
    <t>NCAA : Football Bowl Subdivision : Big 12 Conference : Baylor University Bears</t>
  </si>
  <si>
    <t>MASS</t>
  </si>
  <si>
    <t>003015</t>
  </si>
  <si>
    <t>University of Massachusetts</t>
  </si>
  <si>
    <t>FECB00</t>
  </si>
  <si>
    <t>UMass Minutemen</t>
  </si>
  <si>
    <t>NCAA : Men's Division I College Basketball : Atlantic 10 Conference : University of Massachusetts Minutemen</t>
  </si>
  <si>
    <t>572932</t>
  </si>
  <si>
    <t>971B2F</t>
  </si>
  <si>
    <t>B1B3B3</t>
  </si>
  <si>
    <t>KU</t>
  </si>
  <si>
    <t>FRD</t>
  </si>
  <si>
    <t>Kansas University</t>
  </si>
  <si>
    <t>Fordham University</t>
  </si>
  <si>
    <t>Kansas Jayhawks</t>
  </si>
  <si>
    <t>Fordham Rams</t>
  </si>
  <si>
    <t>NCAA : Football Bowl Subdivision : Big 12 Conference : Kansas University Jayhawks</t>
  </si>
  <si>
    <t>NCAA : Men's Division I College Basketball : Atlantic 10 Conference : Fordham University Rams</t>
  </si>
  <si>
    <t>0051BA</t>
  </si>
  <si>
    <t>860038</t>
  </si>
  <si>
    <t>E8000D</t>
  </si>
  <si>
    <t>FFC82D</t>
  </si>
  <si>
    <t>NCAA : Men's Division I College Basketball : Atlantic Coast Conference : University of Virginia Cavaliers</t>
  </si>
  <si>
    <t>The Ohio State University</t>
  </si>
  <si>
    <t>Ohio State Buckeyes</t>
  </si>
  <si>
    <t>NCAA : Football Bowl Subdivision : Big Ten Conference : The Ohio State University Buckeyes</t>
  </si>
  <si>
    <t>666666</t>
  </si>
  <si>
    <t>BB0000</t>
  </si>
  <si>
    <t>NCAA : Men's Division I College Basketball : Atlantic Coast Conference : Duke University Blue Devils</t>
  </si>
  <si>
    <t>PSU</t>
  </si>
  <si>
    <t>Penn State University</t>
  </si>
  <si>
    <t>Penn State Nittany Lions</t>
  </si>
  <si>
    <t>NCAA : Football Bowl Subdivision : Big Ten Conference : Penn State University Nittany Lions</t>
  </si>
  <si>
    <t>093162</t>
  </si>
  <si>
    <t>NCAA : Men's Division I College Basketball : Atlantic Coast Conference : Clemson University Tigers</t>
  </si>
  <si>
    <t>MSU</t>
  </si>
  <si>
    <t>Michigan State University</t>
  </si>
  <si>
    <t>Michigan State Spartans</t>
  </si>
  <si>
    <t>NCAA : Football Bowl Subdivision : Big Ten Conference : Michigan State Spartans</t>
  </si>
  <si>
    <t>18453B</t>
  </si>
  <si>
    <t>NCAA : Men's Division I College Basketball : Atlantic Coast Conference : University of North Carolina Tar Heels</t>
  </si>
  <si>
    <t>MICH</t>
  </si>
  <si>
    <t>University of Michigan</t>
  </si>
  <si>
    <t>Michigan Wolverines</t>
  </si>
  <si>
    <t>NCAA : Men's Division I College Basketball : Atlantic Coast Conference : University of Miami Hurricanes</t>
  </si>
  <si>
    <t>NCAA : Football Bowl Subdivision : Big Ten Conference : University of Michigan Wolverines</t>
  </si>
  <si>
    <t>FFCB05</t>
  </si>
  <si>
    <t>00274C</t>
  </si>
  <si>
    <t>RUT</t>
  </si>
  <si>
    <t>NCAA : Men's Division I College Basketball : Atlantic Coast Conference : North Carolina State University Wolfpack</t>
  </si>
  <si>
    <t>Rutgers University</t>
  </si>
  <si>
    <t>Rutgers Scarlet Knights</t>
  </si>
  <si>
    <t>NCAA : Football Bowl Subdivision : Big Ten Conference : Rutgers University Scarlet Knights</t>
  </si>
  <si>
    <t>CC0033</t>
  </si>
  <si>
    <t>5F6A72</t>
  </si>
  <si>
    <t>VT</t>
  </si>
  <si>
    <t>NCAA : Men's Division I College Basketball : Atlantic Coast Conference : Virginia Tech University Hokies</t>
  </si>
  <si>
    <t>MD</t>
  </si>
  <si>
    <t>University of Maryland</t>
  </si>
  <si>
    <t>Maryland Terrapins</t>
  </si>
  <si>
    <t>NCAA : Football Bowl Subdivision : Big Ten Conference : University of Maryland Terrapins</t>
  </si>
  <si>
    <t>E03A3E</t>
  </si>
  <si>
    <t>FFD520</t>
  </si>
  <si>
    <t>NCAA : Men's Division I College Basketball : Atlantic Coast Conference : Florida State Seminoles</t>
  </si>
  <si>
    <t>IU</t>
  </si>
  <si>
    <t>Indiana University</t>
  </si>
  <si>
    <t>Indiana Hoosiers</t>
  </si>
  <si>
    <t>NCAA : Football Bowl Subdivision : Big Ten Conference : Indiana University Hoosiers</t>
  </si>
  <si>
    <t>EEEDEB</t>
  </si>
  <si>
    <t>NCAA : Men's Division I College Basketball : Atlantic Coast Conference : University of Louisville Cardinals</t>
  </si>
  <si>
    <t>WISC</t>
  </si>
  <si>
    <t>University of Wisconsin</t>
  </si>
  <si>
    <t>SYR</t>
  </si>
  <si>
    <t>Wisconsin Badgers</t>
  </si>
  <si>
    <t>NCAA : Football Bowl Subdivision : Big Ten Conference : University of Wisconsin Badgers</t>
  </si>
  <si>
    <t>C5050C</t>
  </si>
  <si>
    <t>NCAA : Men's Division I College Basketball : Atlantic Coast Conference : Syracuse University Orange</t>
  </si>
  <si>
    <t>9B0000</t>
  </si>
  <si>
    <t>ND</t>
  </si>
  <si>
    <t>NW</t>
  </si>
  <si>
    <t>Notre Dame University</t>
  </si>
  <si>
    <t>Northwestern University</t>
  </si>
  <si>
    <t>Notre Dame Fighting Irish</t>
  </si>
  <si>
    <t>Northwestern Wildcats</t>
  </si>
  <si>
    <t>NCAA : Men's Division I College Basketball : Atlantic Coast Conference : Notre Dame University Fighting Irish</t>
  </si>
  <si>
    <t>NCAA : Football Bowl Subdivision : Big Ten Conference : Northwestern University Wildcats</t>
  </si>
  <si>
    <t>C99700</t>
  </si>
  <si>
    <t>4E2A84</t>
  </si>
  <si>
    <t>BC Golden Eagles</t>
  </si>
  <si>
    <t>PUR</t>
  </si>
  <si>
    <t>NCAA : Men's Division I College Basketball : Atlantic Coast Conference : Boston College Golden Eagles</t>
  </si>
  <si>
    <t>Purdue University</t>
  </si>
  <si>
    <t>Purdue Boilermakers</t>
  </si>
  <si>
    <t>NCAA : Football Bowl Subdivision : Big Ten Conference : Purdue University Boilermakers</t>
  </si>
  <si>
    <t>NCAA : Men's Division I College Basketball : Atlantic Coast Conference : Georgia Tech University Yellow Jackets</t>
  </si>
  <si>
    <t>IOWA</t>
  </si>
  <si>
    <t>The University of Iowa</t>
  </si>
  <si>
    <t>Iowa Hawkeyes</t>
  </si>
  <si>
    <t>NCAA : Football Bowl Subdivision : Big Ten Conference : The University of Iowa Hawkeyes</t>
  </si>
  <si>
    <t>WFU</t>
  </si>
  <si>
    <t>NCAA : Men's Division I College Basketball : Atlantic Coast Conference : Wake Forest University Demon Deacons</t>
  </si>
  <si>
    <t>015</t>
  </si>
  <si>
    <t>NEB</t>
  </si>
  <si>
    <t>University of Nebraska</t>
  </si>
  <si>
    <t>Pitt Panthers</t>
  </si>
  <si>
    <t>Nebraska Cornhuskers</t>
  </si>
  <si>
    <t>NCAA : Football Bowl Subdivision : Big Ten Conference : University of Nebraska Cornhuskers</t>
  </si>
  <si>
    <t>NCAA : Men's Division I College Basketball : Atlantic Coast Conference : University of Pittsburgh Panthers</t>
  </si>
  <si>
    <t>E41C38</t>
  </si>
  <si>
    <t>FGC</t>
  </si>
  <si>
    <t>Florida Gulf Coast University</t>
  </si>
  <si>
    <t>Florida Gulf Coast Eagles</t>
  </si>
  <si>
    <t>NCAA : Men's Division I College Basketball : Atlantic Sun Conference : Florida Gulf Coast University Eagles</t>
  </si>
  <si>
    <t>MINN</t>
  </si>
  <si>
    <t>University of Minnesota</t>
  </si>
  <si>
    <t>007749</t>
  </si>
  <si>
    <t>Minnesota Golden Gophers</t>
  </si>
  <si>
    <t>NCAA : Football Bowl Subdivision : Big Ten Conference : University of Minnesota Golden Gophers</t>
  </si>
  <si>
    <t>7A0019</t>
  </si>
  <si>
    <t>LIP</t>
  </si>
  <si>
    <t>Lipscomb University</t>
  </si>
  <si>
    <t>Lipscomb Bisons</t>
  </si>
  <si>
    <t>NCAA : Men's Division I College Basketball : Atlantic Sun Conference : Lipscomb University Bisons</t>
  </si>
  <si>
    <t>331E54</t>
  </si>
  <si>
    <t>ILL</t>
  </si>
  <si>
    <t>F4AA00</t>
  </si>
  <si>
    <t>University of Illinois</t>
  </si>
  <si>
    <t>Illinois Fighting Illini</t>
  </si>
  <si>
    <t>NCAA : Football Bowl Subdivision : Big Ten Conference : University of Illinois Fighting Illini</t>
  </si>
  <si>
    <t>E84A27</t>
  </si>
  <si>
    <t>University of Jacksonville</t>
  </si>
  <si>
    <t>Jacksonville Dolphins</t>
  </si>
  <si>
    <t>NCAA : Men's Division I College Basketball : Atlantic Sun Conference : University of Jacksonville Dolphins</t>
  </si>
  <si>
    <t>004E44</t>
  </si>
  <si>
    <t>898A8D</t>
  </si>
  <si>
    <t>BBBBBB</t>
  </si>
  <si>
    <t>FAU</t>
  </si>
  <si>
    <t>Florida Atlantic University</t>
  </si>
  <si>
    <t>Florida Atlantic Owls</t>
  </si>
  <si>
    <t>NCAA : Football Bowl Subdivision : Conference USA : Florida Atlantic University Owls</t>
  </si>
  <si>
    <t>NJIT</t>
  </si>
  <si>
    <t>New Jersey Institute of Technology</t>
  </si>
  <si>
    <t>NJIT Highlanders</t>
  </si>
  <si>
    <t>NCAA : Men's Division I College Basketball : Atlantic Sun Conference : New Jersey Institute of Technology Highlanders</t>
  </si>
  <si>
    <t>D22630</t>
  </si>
  <si>
    <t>071D49</t>
  </si>
  <si>
    <t>C1C6C8</t>
  </si>
  <si>
    <t>FIU</t>
  </si>
  <si>
    <t>Florida International University</t>
  </si>
  <si>
    <t>UNF</t>
  </si>
  <si>
    <t>FIU Golden Panthers</t>
  </si>
  <si>
    <t>University of North Florida</t>
  </si>
  <si>
    <t>NCAA : Football Bowl Subdivision : Conference USA : Florida International University Golden Panthers</t>
  </si>
  <si>
    <t>North Florida Ospreys</t>
  </si>
  <si>
    <t>B6862C</t>
  </si>
  <si>
    <t>NCAA : Men's Division I College Basketball : Atlantic Sun Conference : University of North Florida Ospreys</t>
  </si>
  <si>
    <t>081E3F</t>
  </si>
  <si>
    <t>00246B</t>
  </si>
  <si>
    <t>D9D9D9</t>
  </si>
  <si>
    <t>LIB</t>
  </si>
  <si>
    <t>MAR</t>
  </si>
  <si>
    <t>Liberty University</t>
  </si>
  <si>
    <t>Liberty Flames</t>
  </si>
  <si>
    <t>Marshall University</t>
  </si>
  <si>
    <t>NCAA : Men's Division I College Basketball : Atlantic Sun Conference : Liberty University Flames</t>
  </si>
  <si>
    <t>Marshall University Thundering Herd</t>
  </si>
  <si>
    <t>NCAA : Football Bowl Subdivision : Conference USA : Marshall University Thundering Herd</t>
  </si>
  <si>
    <t>0B254D</t>
  </si>
  <si>
    <t>00B140</t>
  </si>
  <si>
    <t>KEN</t>
  </si>
  <si>
    <t>Kennesaw State University</t>
  </si>
  <si>
    <t>Kennesaw Owls</t>
  </si>
  <si>
    <t>NCAA : Men's Division I College Basketball : Atlantic Sun Conference : Kennesaw State University Owls</t>
  </si>
  <si>
    <t>FDBB30</t>
  </si>
  <si>
    <t>WKU</t>
  </si>
  <si>
    <t>0B1315</t>
  </si>
  <si>
    <t>Western Kentucky University</t>
  </si>
  <si>
    <t>C5C6C8</t>
  </si>
  <si>
    <t>Western Kentucky Hilltoppers</t>
  </si>
  <si>
    <t>NCAA : Football Bowl Subdivision : Conference USA : Western Kentucky University Hilltoppers</t>
  </si>
  <si>
    <t>1E1E1E</t>
  </si>
  <si>
    <t>A2A4A3</t>
  </si>
  <si>
    <t>STE</t>
  </si>
  <si>
    <t>Stetson University</t>
  </si>
  <si>
    <t>Stetson Hatters</t>
  </si>
  <si>
    <t>NCAA : Men's Division I College Basketball : Atlantic Sun Conference : Stetson University Hatters</t>
  </si>
  <si>
    <t>B58150</t>
  </si>
  <si>
    <t>9E652E</t>
  </si>
  <si>
    <t>MTSU</t>
  </si>
  <si>
    <t>Middle Tennessee State University</t>
  </si>
  <si>
    <t>Middle Tennessee Blue Raiders</t>
  </si>
  <si>
    <t>NCAA : Football Bowl Subdivision : Conference USA : Middle Tennessee State University Blue Raiders</t>
  </si>
  <si>
    <t>0066CC</t>
  </si>
  <si>
    <t>69B3E7</t>
  </si>
  <si>
    <t>NCAA : Men's Division I College Basketball : Big 12 Conference : Kansas University Jayhawks</t>
  </si>
  <si>
    <t>ODU</t>
  </si>
  <si>
    <t>Old Dominion University</t>
  </si>
  <si>
    <t>Old Dominion Monarchs</t>
  </si>
  <si>
    <t>NCAA : Football Bowl Subdivision : Conference USA : Old Dominion University Monarchs</t>
  </si>
  <si>
    <t>92C1E9</t>
  </si>
  <si>
    <t>NCAA : Men's Division I College Basketball : Big 12 Conference : Texas Tech Red Raiders</t>
  </si>
  <si>
    <t>CHAR</t>
  </si>
  <si>
    <t>University of North Carolina at Charlotte</t>
  </si>
  <si>
    <t>Charlotte 49ers</t>
  </si>
  <si>
    <t>NCAA : Football Bowl Subdivision : Conference USA : University of North Carolina at Charlotte 49ers</t>
  </si>
  <si>
    <t>046A38</t>
  </si>
  <si>
    <t>NCAA : Men's Division I College Basketball : Big 12 Conference : West Virginia University Mountaineers</t>
  </si>
  <si>
    <t>UNT</t>
  </si>
  <si>
    <t>NCAA : Men's Division I College Basketball : Big 12 Conference : Kansas State University Wildcats</t>
  </si>
  <si>
    <t>University of North Texas</t>
  </si>
  <si>
    <t>North Texas Mean Green</t>
  </si>
  <si>
    <t>NCAA : Football Bowl Subdivision : Conference USA : University of North Texas Mean Green</t>
  </si>
  <si>
    <t>00853E</t>
  </si>
  <si>
    <t>NCAA : Men's Division I College Basketball : Big 12 Conference : Texas Christian University Horned Frogs</t>
  </si>
  <si>
    <t>UAB</t>
  </si>
  <si>
    <t>University of Alabama Birmingham</t>
  </si>
  <si>
    <t>UAB Blazers</t>
  </si>
  <si>
    <t>NCAA : Football Bowl Subdivision : Conference USA : University of Alabama Birmingham Blazers</t>
  </si>
  <si>
    <t>006341</t>
  </si>
  <si>
    <t>CC8A00</t>
  </si>
  <si>
    <t>NCAA : Men's Division I College Basketball : Big 12 Conference : Oklahoma State University Cowboys</t>
  </si>
  <si>
    <t>USM</t>
  </si>
  <si>
    <t>University of Southern Mississippi</t>
  </si>
  <si>
    <t>Southern Miss Golden Eagles</t>
  </si>
  <si>
    <t>NCAA : Football Bowl Subdivision : Conference USA : University of Southern Mississippi Golden Eagles</t>
  </si>
  <si>
    <t>FFAB00</t>
  </si>
  <si>
    <t>NCAA : Men's Division I College Basketball : Big 12 Conference : Oklahoma University Sooners</t>
  </si>
  <si>
    <t>LTU</t>
  </si>
  <si>
    <t>Louisiana Tech University</t>
  </si>
  <si>
    <t>Louisiana Tech Bulldogs</t>
  </si>
  <si>
    <t>NCAA : Football Bowl Subdivision : Conference USA : Louisiana Tech University Bulldogs</t>
  </si>
  <si>
    <t>E31B23</t>
  </si>
  <si>
    <t>002F8B</t>
  </si>
  <si>
    <t>NCAA : Men's Division I College Basketball : Big 12 Conference : Baylor University Bears</t>
  </si>
  <si>
    <t>UTSA</t>
  </si>
  <si>
    <t>University of Texas at San Antonio</t>
  </si>
  <si>
    <t>UTSA Roadrunners</t>
  </si>
  <si>
    <t>NCAA : Men's Division I College Basketball : Big 12 Conference : University of Texas Longhorns</t>
  </si>
  <si>
    <t>NCAA : Football Bowl Subdivision : Conference USA : University of Texas at San Antonio Roadrunners</t>
  </si>
  <si>
    <t>F15A22</t>
  </si>
  <si>
    <t>NCAA : Men's Division I College Basketball : Big 12 Conference : Iowa State University Cyclones</t>
  </si>
  <si>
    <t>RICE</t>
  </si>
  <si>
    <t>Rice University</t>
  </si>
  <si>
    <t>Rice Owls</t>
  </si>
  <si>
    <t>NCAA : Football Bowl Subdivision : Conference USA : Rice University Owls</t>
  </si>
  <si>
    <t>XAV</t>
  </si>
  <si>
    <t>Xavier University</t>
  </si>
  <si>
    <t>Xavier Musketeers</t>
  </si>
  <si>
    <t>NCAA : Men's Division I College Basketball : Big East Conference : Xavier University Musketeers</t>
  </si>
  <si>
    <t>9EA2A2</t>
  </si>
  <si>
    <t>0099CC</t>
  </si>
  <si>
    <t>UTEP</t>
  </si>
  <si>
    <t>University of Texas at El Paso</t>
  </si>
  <si>
    <t>UTEP Miners</t>
  </si>
  <si>
    <t>NOVA</t>
  </si>
  <si>
    <t>NCAA : Football Bowl Subdivision : Conference USA : University of Texas at El Paso Miners</t>
  </si>
  <si>
    <t>Villanova University</t>
  </si>
  <si>
    <t>FF8200</t>
  </si>
  <si>
    <t>Villanova Wildcats</t>
  </si>
  <si>
    <t>NCAA : Men's Division I College Basketball : Big East Conference : Villanova University Wildcats</t>
  </si>
  <si>
    <t>13B5EA</t>
  </si>
  <si>
    <t>HALL</t>
  </si>
  <si>
    <t>Seton Hall University</t>
  </si>
  <si>
    <t>UMASS</t>
  </si>
  <si>
    <t>Seton Hall Pirates</t>
  </si>
  <si>
    <t>NCAA : Men's Division I College Basketball : Big East Conference : Seton Hall University Pirates</t>
  </si>
  <si>
    <t>NCAA : Football Bowl Subdivision : FBS Independents : University of Massachusetts Minutemen</t>
  </si>
  <si>
    <t>004488</t>
  </si>
  <si>
    <t>CRE</t>
  </si>
  <si>
    <t>Creighton University</t>
  </si>
  <si>
    <t>Creighton Bluejays</t>
  </si>
  <si>
    <t>ARMY</t>
  </si>
  <si>
    <t>NCAA : Men's Division I College Basketball : Big East Conference : Creighton University Bluejays</t>
  </si>
  <si>
    <t>Military Academy</t>
  </si>
  <si>
    <t>005CA9</t>
  </si>
  <si>
    <t>Army Black Knights</t>
  </si>
  <si>
    <t>00235D</t>
  </si>
  <si>
    <t>NCAA : Football Bowl Subdivision : FBS Independents : United States Military Academy Black Knights</t>
  </si>
  <si>
    <t>D4BF91</t>
  </si>
  <si>
    <t>6CADDE</t>
  </si>
  <si>
    <t>FFD530</t>
  </si>
  <si>
    <t>PROV</t>
  </si>
  <si>
    <t>University of Notre Dame</t>
  </si>
  <si>
    <t>Providence College</t>
  </si>
  <si>
    <t>Providence Friars</t>
  </si>
  <si>
    <t>NCAA : Football Bowl Subdivision : FBS Independents : University of Notre Dame Fighting Irish</t>
  </si>
  <si>
    <t>NCAA : Men's Division I College Basketball : Big East Conference : Providence College Friars</t>
  </si>
  <si>
    <t>BUT</t>
  </si>
  <si>
    <t>Butler University</t>
  </si>
  <si>
    <t>Butler Bulldogs</t>
  </si>
  <si>
    <t>NCAA : Men's Division I College Basketball : Big East Conference : Butler University Bulldogs</t>
  </si>
  <si>
    <t>747678</t>
  </si>
  <si>
    <t>D1E0D7</t>
  </si>
  <si>
    <t>Marquette University</t>
  </si>
  <si>
    <t>BYU</t>
  </si>
  <si>
    <t>Marquette Golden Eagles</t>
  </si>
  <si>
    <t>Brigham Young University</t>
  </si>
  <si>
    <t>NCAA : Men's Division I College Basketball : Big East Conference : Marquette University Golden Eagles</t>
  </si>
  <si>
    <t>BYU Cougars</t>
  </si>
  <si>
    <t>NCAA : Football Bowl Subdivision : FBS Independents : Brigham Young University Cougars</t>
  </si>
  <si>
    <t>002255</t>
  </si>
  <si>
    <t>C5AF7D</t>
  </si>
  <si>
    <t>GTOWN</t>
  </si>
  <si>
    <t>Georgetown University</t>
  </si>
  <si>
    <t>Georgetown Hoyas</t>
  </si>
  <si>
    <t>NCAA : Men's Division I College Basketball : Big East Conference : Georgetown University Hoyas</t>
  </si>
  <si>
    <t>8D817B</t>
  </si>
  <si>
    <t>AKR</t>
  </si>
  <si>
    <t>University of Akron</t>
  </si>
  <si>
    <t>Akron Zips</t>
  </si>
  <si>
    <t>NCAA : Football Bowl Subdivision : Mid-America Conference : University of Akron Zips</t>
  </si>
  <si>
    <t>A89968</t>
  </si>
  <si>
    <t>St John's University</t>
  </si>
  <si>
    <t>St John's Red Storm</t>
  </si>
  <si>
    <t>NCAA : Men's Division I College Basketball : Big East Conference : St John's Red Storm</t>
  </si>
  <si>
    <t>041C2C</t>
  </si>
  <si>
    <t>17A8AA</t>
  </si>
  <si>
    <t>OHIO</t>
  </si>
  <si>
    <t>Ohio University</t>
  </si>
  <si>
    <t>Ohio Bobcats</t>
  </si>
  <si>
    <t>NCAA : Football Bowl Subdivision : Mid-America Conference : Ohio University Bobcats</t>
  </si>
  <si>
    <t>00694E</t>
  </si>
  <si>
    <t>DEP</t>
  </si>
  <si>
    <t>CDA077</t>
  </si>
  <si>
    <t>DePaul University</t>
  </si>
  <si>
    <t>DePaul Blue Demons</t>
  </si>
  <si>
    <t>NCAA : Men's Division I College Basketball : Big East Conference : DePaul University Blue Demons</t>
  </si>
  <si>
    <t>005EB8</t>
  </si>
  <si>
    <t>MON</t>
  </si>
  <si>
    <t>MIAOH</t>
  </si>
  <si>
    <t>University of Montana</t>
  </si>
  <si>
    <t>Miami University (OH)</t>
  </si>
  <si>
    <t>Montana Grizzlies</t>
  </si>
  <si>
    <t>Miami Redhawks</t>
  </si>
  <si>
    <t>NCAA : Men's Division I College Basketball : Big Sky Conference : University of Montana Grizzlies</t>
  </si>
  <si>
    <t>NCAA : Football Bowl Subdivision : Mid-America Conference : Miami University Redhawks</t>
  </si>
  <si>
    <t>660033</t>
  </si>
  <si>
    <t>B61E2E</t>
  </si>
  <si>
    <t>999999</t>
  </si>
  <si>
    <t>WEB</t>
  </si>
  <si>
    <t>Weber State University</t>
  </si>
  <si>
    <t>Weber State Wildcats</t>
  </si>
  <si>
    <t>NCAA : Men's Division I College Basketball : Big Sky Conference : Weber State University Wildcats</t>
  </si>
  <si>
    <t>4B2682</t>
  </si>
  <si>
    <t>A1A1A4</t>
  </si>
  <si>
    <t>SUNY Buffalo</t>
  </si>
  <si>
    <t>130C0E</t>
  </si>
  <si>
    <t>Buffalo Bulls</t>
  </si>
  <si>
    <t>NCAA : Football Bowl Subdivision : Mid-America Conference : State University of New York at Buffalo Bulls</t>
  </si>
  <si>
    <t>005BBB</t>
  </si>
  <si>
    <t>EWU</t>
  </si>
  <si>
    <t>Eastern Washington University</t>
  </si>
  <si>
    <t>Eastern Washington Eagles</t>
  </si>
  <si>
    <t>NCAA : Men's Division I College Basketball : Big Sky Conference : Eastern Washington University Eagles</t>
  </si>
  <si>
    <t>A10022</t>
  </si>
  <si>
    <t>6D6E71</t>
  </si>
  <si>
    <t>BGU</t>
  </si>
  <si>
    <t>Bowling Green State University</t>
  </si>
  <si>
    <t>Bowling Green Falcons</t>
  </si>
  <si>
    <t>NCAA : Football Bowl Subdivision : Mid-America Conference : Bowling Green State University Falcons</t>
  </si>
  <si>
    <t>FE5000</t>
  </si>
  <si>
    <t>4F2C1D</t>
  </si>
  <si>
    <t>UNCO</t>
  </si>
  <si>
    <t>The University of Northern Colorado</t>
  </si>
  <si>
    <t>Northern Colorado Bears</t>
  </si>
  <si>
    <t>NCAA : Men's Division I College Basketball : Big Sky Conference : The University of Northern Colorado Bears</t>
  </si>
  <si>
    <t>013C65</t>
  </si>
  <si>
    <t>F6B000</t>
  </si>
  <si>
    <t>KENT</t>
  </si>
  <si>
    <t>PORST</t>
  </si>
  <si>
    <t>Kent State University</t>
  </si>
  <si>
    <t>Portland State University</t>
  </si>
  <si>
    <t>Kent State Golden Flashes</t>
  </si>
  <si>
    <t>Portland State Vikings</t>
  </si>
  <si>
    <t>NCAA : Football Bowl Subdivision : Mid-America Conference : Kent State University Golden Flashes</t>
  </si>
  <si>
    <t>NCAA : Men's Division I College Basketball : Big Sky Conference : Portland State University Vikings</t>
  </si>
  <si>
    <t>EAAB00</t>
  </si>
  <si>
    <t>002664</t>
  </si>
  <si>
    <t>IST</t>
  </si>
  <si>
    <t>Idaho State University</t>
  </si>
  <si>
    <t>Idaho State Bengals</t>
  </si>
  <si>
    <t>NCAA : Men's Division I College Basketball : Big Sky Conference : Idaho State University Bengals</t>
  </si>
  <si>
    <t>F9A81A</t>
  </si>
  <si>
    <t>TOL</t>
  </si>
  <si>
    <t>University of Toledo</t>
  </si>
  <si>
    <t>Toledo Rockets</t>
  </si>
  <si>
    <t>NCAA : Football Bowl Subdivision : Mid-America Conference : University of Toledo Rockets</t>
  </si>
  <si>
    <t>MST</t>
  </si>
  <si>
    <t>FFDA00</t>
  </si>
  <si>
    <t>Montana State University</t>
  </si>
  <si>
    <t>15397F</t>
  </si>
  <si>
    <t>Montana State Bobcats</t>
  </si>
  <si>
    <t>005CB9</t>
  </si>
  <si>
    <t>NCAA : Men's Division I College Basketball : Big Sky Conference : Montana State University Bobcats</t>
  </si>
  <si>
    <t>USU</t>
  </si>
  <si>
    <t>Southern Utah University</t>
  </si>
  <si>
    <t>Southern Utah Thunderbirds</t>
  </si>
  <si>
    <t>CMU</t>
  </si>
  <si>
    <t>NCAA : Men's Division I College Basketball : Big Sky Conference : University of Southern Utah Thunderbirds</t>
  </si>
  <si>
    <t>Central Michigan University</t>
  </si>
  <si>
    <t>C41425</t>
  </si>
  <si>
    <t>CMU Chippewas</t>
  </si>
  <si>
    <t>NCAA : Football Bowl Subdivision : Mid-America Conference : Central Michigan University Chippewas</t>
  </si>
  <si>
    <t>6A0032</t>
  </si>
  <si>
    <t>FFC82E</t>
  </si>
  <si>
    <t>SSU</t>
  </si>
  <si>
    <t>Sacramento State University</t>
  </si>
  <si>
    <t>Sacramento State Hornets</t>
  </si>
  <si>
    <t>NCAA : Men's Division I College Basketball : Big Sky Conference : Sacramento State University Hornets</t>
  </si>
  <si>
    <t>043927</t>
  </si>
  <si>
    <t>C4B581</t>
  </si>
  <si>
    <t>NIU</t>
  </si>
  <si>
    <t>Northern Illinois University</t>
  </si>
  <si>
    <t>NIU Huskies</t>
  </si>
  <si>
    <t>NCAA : Football Bowl Subdivision : Mid-America Conference : Northern Illinois University Huskies</t>
  </si>
  <si>
    <t>UNA</t>
  </si>
  <si>
    <t>Northern Arizona University</t>
  </si>
  <si>
    <t>Northern Arizona Lumberjacks</t>
  </si>
  <si>
    <t>NCAA : Men's Division I College Basketball : Big Sky Conference : Northern Arizona University Lumberjacks</t>
  </si>
  <si>
    <t>003466</t>
  </si>
  <si>
    <t>FFD200</t>
  </si>
  <si>
    <t>FBB040</t>
  </si>
  <si>
    <t>WMU</t>
  </si>
  <si>
    <t>Western Michigan University</t>
  </si>
  <si>
    <t>HAM</t>
  </si>
  <si>
    <t>Western Michigan Broncos</t>
  </si>
  <si>
    <t>Hampton University</t>
  </si>
  <si>
    <t>NCAA : Football Bowl Subdivision : Mid-American Conference : Western Michigan University Broncos</t>
  </si>
  <si>
    <t>Hampton Pirates</t>
  </si>
  <si>
    <t>6C4023</t>
  </si>
  <si>
    <t>NCAA : Men's Division I College Basketball : Big South Conference : Hampton University Pirates</t>
  </si>
  <si>
    <t>B5A167</t>
  </si>
  <si>
    <t>235EA1</t>
  </si>
  <si>
    <t>AAA8AA</t>
  </si>
  <si>
    <t>BCAD7A</t>
  </si>
  <si>
    <t>EMU</t>
  </si>
  <si>
    <t>Eastern Michigan University</t>
  </si>
  <si>
    <t>Eastern Michigan Eagles</t>
  </si>
  <si>
    <t>NCAA : Football Bowl Subdivision : Mid-America Conference : Eastern Michigan University Eagles</t>
  </si>
  <si>
    <t>BSU</t>
  </si>
  <si>
    <t>Ball State University</t>
  </si>
  <si>
    <t>Ball State Cardinals</t>
  </si>
  <si>
    <t>NCAA : Football Bowl Subdivision : Mid-America Conference : Ball State University Cardinals</t>
  </si>
  <si>
    <t>UNCA</t>
  </si>
  <si>
    <t>University of North Carolina Asheville</t>
  </si>
  <si>
    <t>UNC Asheville Bulldogs</t>
  </si>
  <si>
    <t>NCAA : Men's Division I College Basketball : Big South Conference : University of North Carolina Asheville Bulldogs</t>
  </si>
  <si>
    <t>1E528C</t>
  </si>
  <si>
    <t>B9B9B9</t>
  </si>
  <si>
    <t>Boise State University</t>
  </si>
  <si>
    <t>Boise State Broncos</t>
  </si>
  <si>
    <t>NCAA : Football Bowl Subdivision : Mountain West Conference : Boise State University Broncos</t>
  </si>
  <si>
    <t>D64309</t>
  </si>
  <si>
    <t>0033A0</t>
  </si>
  <si>
    <t>RAD</t>
  </si>
  <si>
    <t>Radford University</t>
  </si>
  <si>
    <t>Radford Highlanders</t>
  </si>
  <si>
    <t>NCAA : Men's Division I College Basketball : Big South Conference : Radford University Highlanders</t>
  </si>
  <si>
    <t>AC2324</t>
  </si>
  <si>
    <t>7C7E81</t>
  </si>
  <si>
    <t>WYO</t>
  </si>
  <si>
    <t>University of Wyoming</t>
  </si>
  <si>
    <t>Wyoming Cowboys</t>
  </si>
  <si>
    <t>NCAA : Football Bowl Subdivision : Mountain West Conference : University of Wyoming Cowboys</t>
  </si>
  <si>
    <t>492F24</t>
  </si>
  <si>
    <t>FFC425</t>
  </si>
  <si>
    <t>Winthrop University</t>
  </si>
  <si>
    <t>Winthrop Eagles</t>
  </si>
  <si>
    <t>NCAA : Men's Division I College Basketball : Big South Conference : Winthrop University Eagles</t>
  </si>
  <si>
    <t>660000</t>
  </si>
  <si>
    <t>E5A73B</t>
  </si>
  <si>
    <t>CSU</t>
  </si>
  <si>
    <t>Colorado State University</t>
  </si>
  <si>
    <t>Colorado State Rams</t>
  </si>
  <si>
    <t>CAM</t>
  </si>
  <si>
    <t>NCAA : Football Bowl Subdivision : Mountain West Conference : Colorado State University Rams</t>
  </si>
  <si>
    <t>Campbell University</t>
  </si>
  <si>
    <t>1E4D2B</t>
  </si>
  <si>
    <t>Campbell Fighting Camels</t>
  </si>
  <si>
    <t>C8C372</t>
  </si>
  <si>
    <t>NCAA : Men's Division I College Basketball : Big South Conference : Campbell University Fighting Camels</t>
  </si>
  <si>
    <t>E0813C</t>
  </si>
  <si>
    <t>211E1F</t>
  </si>
  <si>
    <t>CHSO</t>
  </si>
  <si>
    <t>AFA</t>
  </si>
  <si>
    <t>Charleston Southern University</t>
  </si>
  <si>
    <t>Air Force Academy</t>
  </si>
  <si>
    <t>Charleston Southern Buccaneers</t>
  </si>
  <si>
    <t>Air Force Falcons</t>
  </si>
  <si>
    <t>NCAA : Men's Division I College Basketball : Big South Conference : Charleston Southern University Buccaneers</t>
  </si>
  <si>
    <t>NCAA : Football Bowl Subdivision : Mountain West Conference : United States Air Force Academy Falcons</t>
  </si>
  <si>
    <t>7D1B28</t>
  </si>
  <si>
    <t>BDB185</t>
  </si>
  <si>
    <t>HPU</t>
  </si>
  <si>
    <t>High Point University</t>
  </si>
  <si>
    <t>High Point Panthers</t>
  </si>
  <si>
    <t>NCAA : Men's Division I College Basketball : Big South Conference : High Point University Panthers</t>
  </si>
  <si>
    <t>2C0B6A</t>
  </si>
  <si>
    <t>Utah State University</t>
  </si>
  <si>
    <t>Utah State Aggies</t>
  </si>
  <si>
    <t>NCAA : Football Bowl Subdivision : Mountain West Conference : Utah State University Aggies</t>
  </si>
  <si>
    <t>0F2439</t>
  </si>
  <si>
    <t>9D968D</t>
  </si>
  <si>
    <t>WEBB</t>
  </si>
  <si>
    <t>Gardner-Webb University</t>
  </si>
  <si>
    <t>Gardner-Webb Bulldogs</t>
  </si>
  <si>
    <t>NCAA : Men's Division I College Basketball : Big South Conference : Gardner-Webb University Bulldogs</t>
  </si>
  <si>
    <t>C32E34</t>
  </si>
  <si>
    <t>UNM</t>
  </si>
  <si>
    <t>University of New Mexico</t>
  </si>
  <si>
    <t>New Mexico Lobos</t>
  </si>
  <si>
    <t>NCAA : Football Bowl Subdivision : Mountain West Conference : University of New Mexico Lobos</t>
  </si>
  <si>
    <t>A7A8AA</t>
  </si>
  <si>
    <t>63666A</t>
  </si>
  <si>
    <t>PRES</t>
  </si>
  <si>
    <t>Presbyterian College</t>
  </si>
  <si>
    <t>Presbyterian Blue Hose</t>
  </si>
  <si>
    <t>NCAA : Men's Division I College Basketball : Big South Conference : Presbyterian College Blue Hose</t>
  </si>
  <si>
    <t>2460A5</t>
  </si>
  <si>
    <t>922A35</t>
  </si>
  <si>
    <t>B4B5B4</t>
  </si>
  <si>
    <t>FRES</t>
  </si>
  <si>
    <t>California State University, Fresno</t>
  </si>
  <si>
    <t>Fresno State Bulldogs</t>
  </si>
  <si>
    <t>NCAA : Football Bowl Subdivision : Mountain West Conference : California State University, Fresno Bulldogs</t>
  </si>
  <si>
    <t>DB0032</t>
  </si>
  <si>
    <t>LONG</t>
  </si>
  <si>
    <t>002E6D</t>
  </si>
  <si>
    <t>Longwood University</t>
  </si>
  <si>
    <t>007934</t>
  </si>
  <si>
    <t>Longwood Lancers</t>
  </si>
  <si>
    <t>NCAA : Men's Division I College Basketball : Big South Conference : Longwood University Lancers</t>
  </si>
  <si>
    <t>0D1E3B</t>
  </si>
  <si>
    <t>9B9C9E</t>
  </si>
  <si>
    <t>SDSU</t>
  </si>
  <si>
    <t>USCU</t>
  </si>
  <si>
    <t>San Diego State University</t>
  </si>
  <si>
    <t>San Diego State Aztecs</t>
  </si>
  <si>
    <t>University of South Carolina Upstate</t>
  </si>
  <si>
    <t>NCAA : Football Bowl Subdivision : Mountain West Conference : San Diego State University Aztecs</t>
  </si>
  <si>
    <t>USC Upstate Spartans</t>
  </si>
  <si>
    <t>NCAA : Men's Division I College Basketball : Big South Conference : University of South Carolina Upstate Spartans</t>
  </si>
  <si>
    <t>24553D</t>
  </si>
  <si>
    <t>NCAA : Men's Division I College Basketball : Big Ten Conference : Michigan State University Spartans</t>
  </si>
  <si>
    <t>UNLV</t>
  </si>
  <si>
    <t>University of Nevada Las Vegas</t>
  </si>
  <si>
    <t>UNLV Rebels</t>
  </si>
  <si>
    <t>NCAA : Football Bowl Subdivision : Mountain West Conference : University of Nevada Las Vegas Rebels</t>
  </si>
  <si>
    <t>B10202</t>
  </si>
  <si>
    <t>NCAA : Men's Division I College Basketball : Big Ten Conference : Purdue University Boilermakers</t>
  </si>
  <si>
    <t>NEV</t>
  </si>
  <si>
    <t>University of Nevada, Reno</t>
  </si>
  <si>
    <t>Nevada Wolf Pack</t>
  </si>
  <si>
    <t>NCAA : Football Bowl Subdivision : Mountain West Conference : University of Nevada, Reno Wolf Pack</t>
  </si>
  <si>
    <t>NCAA : Men's Division I College Basketball : Big Ten Conference : The Ohio State University Buckeyes</t>
  </si>
  <si>
    <t>807F84</t>
  </si>
  <si>
    <t>NCAA : Men's Division I College Basketball : Big Ten Conference : University of Michigan Wolverines</t>
  </si>
  <si>
    <t>HAW</t>
  </si>
  <si>
    <t>University of Hawaii</t>
  </si>
  <si>
    <t>Hawaii Rainbow Warriors</t>
  </si>
  <si>
    <t>NCAA : Football Bowl Subdivision : Mountain West Conference : University of Hawaii Rainbow Warriors</t>
  </si>
  <si>
    <t>1A442F</t>
  </si>
  <si>
    <t>NCAA : Men's Division I College Basketball : Big Ten Conference : University of Nebraska Cornhuskers</t>
  </si>
  <si>
    <t>SJSU</t>
  </si>
  <si>
    <t>San Jose State University</t>
  </si>
  <si>
    <t>San Jose State Spartans</t>
  </si>
  <si>
    <t>NCAA : Football Bowl Subdivision : Mountain West Conference : San Jose State University Spartans</t>
  </si>
  <si>
    <t>NCAA : Men's Division I College Basketball : Big Ten Conference : Penn State University Nittany Lions</t>
  </si>
  <si>
    <t>0055A2</t>
  </si>
  <si>
    <t>E5A823</t>
  </si>
  <si>
    <t>939597</t>
  </si>
  <si>
    <t>NCAA : Men's Division I College Basketball : Big Ten Conference : Indiana University Hoosiers</t>
  </si>
  <si>
    <t>STAN</t>
  </si>
  <si>
    <t>Stanford University</t>
  </si>
  <si>
    <t>Stanford Cardinal</t>
  </si>
  <si>
    <t>NCAA : Football Bowl Subdivision : Pac-12 Conference : Stanford University Cardinal</t>
  </si>
  <si>
    <t>8C1515</t>
  </si>
  <si>
    <t>4D4F53</t>
  </si>
  <si>
    <t>2E2D29</t>
  </si>
  <si>
    <t>NCAA : Men's Division I College Basketball : Big Ten Conference : University of Maryland Terrapins</t>
  </si>
  <si>
    <t>WASH</t>
  </si>
  <si>
    <t>University of Washington</t>
  </si>
  <si>
    <t>Washington Huskies</t>
  </si>
  <si>
    <t>NCAA : Football Bowl Subdivision : Pac-12 Conference : University of Washington Huskies</t>
  </si>
  <si>
    <t>WIS</t>
  </si>
  <si>
    <t>4B2E83</t>
  </si>
  <si>
    <t>B7A57A</t>
  </si>
  <si>
    <t>85754D</t>
  </si>
  <si>
    <t>NCAA : Men's Division I College Basketball : Big Ten Conference : University of Wisconsin Badgers</t>
  </si>
  <si>
    <t>WAZZU</t>
  </si>
  <si>
    <t>NCAA : Men's Division I College Basketball : Big Ten Conference : Northwestern University Wildcats</t>
  </si>
  <si>
    <t>Washington State University</t>
  </si>
  <si>
    <t>WAZZU Cougars</t>
  </si>
  <si>
    <t>NCAA : Football Bowl Subdivision : Pac-12 Conference : Washington State University Cougars</t>
  </si>
  <si>
    <t>981E32</t>
  </si>
  <si>
    <t>5E6A71</t>
  </si>
  <si>
    <t>NCAA : Men's Division I College Basketball : Big Ten Conference : University of Minnesota Golden Gophers</t>
  </si>
  <si>
    <t>ORE</t>
  </si>
  <si>
    <t>University of Oregon</t>
  </si>
  <si>
    <t>Oregon Ducks</t>
  </si>
  <si>
    <t>NCAA : Football Bowl Subdivision : Pac-12 Conference : University of Oregon Ducks</t>
  </si>
  <si>
    <t>154733</t>
  </si>
  <si>
    <t>FEE123</t>
  </si>
  <si>
    <t>NCAA : Men's Division I College Basketball : Big Ten Conference : University of Illinois Fighting Illini</t>
  </si>
  <si>
    <t>University of California, Berkley</t>
  </si>
  <si>
    <t>California Golden Bears</t>
  </si>
  <si>
    <t>NCAA : Men's Division I College Basketball : Big Ten Conference : The University of Iowa Hawkeyes</t>
  </si>
  <si>
    <t>NCAA : Football Bowl Subdivision : Pac-12 Conference : University of California, Berkley Bears</t>
  </si>
  <si>
    <t>003262</t>
  </si>
  <si>
    <t>FDB515</t>
  </si>
  <si>
    <t>3B7EA1</t>
  </si>
  <si>
    <t>NCAA : Men's Division I College Basketball : Big Ten Conference : Rutgers University Scarlet Knights</t>
  </si>
  <si>
    <t>ORST</t>
  </si>
  <si>
    <t>Oregon State University</t>
  </si>
  <si>
    <t>Oregon State Beavers</t>
  </si>
  <si>
    <t>NCAA : Football Bowl Subdivision : Pac-12 Conference : Oregon State University Beavers</t>
  </si>
  <si>
    <t>UCD</t>
  </si>
  <si>
    <t>University of California, Davis</t>
  </si>
  <si>
    <t>UC Davis Aggies</t>
  </si>
  <si>
    <t>NCAA : Men's Division I College Basketball : Big West Conference : University of California, Davis Aggies</t>
  </si>
  <si>
    <t>USC</t>
  </si>
  <si>
    <t>University of Southern California</t>
  </si>
  <si>
    <t>USC Trojans</t>
  </si>
  <si>
    <t>NCAA : Football Bowl Subdivision : Pac-12 Conference : University of Southern California Trojans</t>
  </si>
  <si>
    <t>ASU</t>
  </si>
  <si>
    <t>Arizona State University</t>
  </si>
  <si>
    <t>Arizona State Sun Devils</t>
  </si>
  <si>
    <t>NCAA : Football Bowl Subdivision : Pac-12 Conference : Arizona State University Sun Devils</t>
  </si>
  <si>
    <t>8C1D40</t>
  </si>
  <si>
    <t>UCSB</t>
  </si>
  <si>
    <t>FFC627</t>
  </si>
  <si>
    <t>University of California, Santa Barbara</t>
  </si>
  <si>
    <t>UC Santa Barbara Gauchos</t>
  </si>
  <si>
    <t>NCAA : Men's Division I College Basketball : Big West Conference : University of California, Santa Barbara Gauchos</t>
  </si>
  <si>
    <t>1C183C</t>
  </si>
  <si>
    <t>E8AE3E</t>
  </si>
  <si>
    <t>245CA0</t>
  </si>
  <si>
    <t>University of Arizona</t>
  </si>
  <si>
    <t>Arizona Wildcats</t>
  </si>
  <si>
    <t>UCI</t>
  </si>
  <si>
    <t>NCAA : Football Bowl Subdivision : Pac-12 Conference : University of Arizona Wildcats</t>
  </si>
  <si>
    <t>University of California, Irvine</t>
  </si>
  <si>
    <t>UC Irvine Anteaters</t>
  </si>
  <si>
    <t>NCAA : Men's Division I College Basketball : Big West Conference : University of California, Irvine Anteaters</t>
  </si>
  <si>
    <t>UCLA</t>
  </si>
  <si>
    <t>CSUF</t>
  </si>
  <si>
    <t>University of California, Los Angeles</t>
  </si>
  <si>
    <t>UCLA Bruins</t>
  </si>
  <si>
    <t>California State University, Fullerton</t>
  </si>
  <si>
    <t>NCAA : Football Bowl Subdivision : Pac-12 Conference : University of California, Los Angeles Bruins</t>
  </si>
  <si>
    <t>Cal Fullerton Titans</t>
  </si>
  <si>
    <t>2D68C4</t>
  </si>
  <si>
    <t>NCAA : Men's Division I College Basketball : Big West Conference : California State University, Fullerton Titans</t>
  </si>
  <si>
    <t>F2A900</t>
  </si>
  <si>
    <t>DC8218</t>
  </si>
  <si>
    <t>CSLB</t>
  </si>
  <si>
    <t>California State University, Long Beach</t>
  </si>
  <si>
    <t>Long Beach St 49ers</t>
  </si>
  <si>
    <t>UTAH</t>
  </si>
  <si>
    <t>NCAA : Men's Division I College Basketball : Big West Conference : California State University, Long Beach 49ers</t>
  </si>
  <si>
    <t>University of Utah</t>
  </si>
  <si>
    <t>FFC72A</t>
  </si>
  <si>
    <t>Utah Utes</t>
  </si>
  <si>
    <t>NCAA : Football Bowl Subdivision : Pac-12 Conference : University of Utah Utes</t>
  </si>
  <si>
    <t>808080</t>
  </si>
  <si>
    <t>NCAA : Men's Division I College Basketball : Big West Conference : University of Hawaii Rainbow Warriors</t>
  </si>
  <si>
    <t>CU</t>
  </si>
  <si>
    <t>University of Colorado Boulder</t>
  </si>
  <si>
    <t>Colorado Buffaloes</t>
  </si>
  <si>
    <t>NCAA : Football Bowl Subdivision : Pac-12 Conference : University of Colorado Boulder Buffaloes</t>
  </si>
  <si>
    <t>CFB87C</t>
  </si>
  <si>
    <t>POLY</t>
  </si>
  <si>
    <t>California Polytechnic State University</t>
  </si>
  <si>
    <t>Cal Poly Mustangs</t>
  </si>
  <si>
    <t>NCAA : Men's Division I College Basketball : Big West Conference : California Polytechnic State University Mustangs</t>
  </si>
  <si>
    <t>FFE395</t>
  </si>
  <si>
    <t>B28F4F</t>
  </si>
  <si>
    <t>UGA</t>
  </si>
  <si>
    <t>University of Georgia</t>
  </si>
  <si>
    <t>Gerogia Bulldogs</t>
  </si>
  <si>
    <t>UCR</t>
  </si>
  <si>
    <t>NCAA : Football Bowl Subdivision : Southeastern Conference : University of Georgia Bulldogs</t>
  </si>
  <si>
    <t>University of California, Riverside</t>
  </si>
  <si>
    <t>UC Riverside Highlanders</t>
  </si>
  <si>
    <t>NCAA : Men's Division I College Basketball : Big West Conference : University of California, Riverside Highlanders</t>
  </si>
  <si>
    <t>2D6CC0</t>
  </si>
  <si>
    <t>F1AB00</t>
  </si>
  <si>
    <t>003066</t>
  </si>
  <si>
    <t>SC</t>
  </si>
  <si>
    <t>CSUN</t>
  </si>
  <si>
    <t>University of South Carolina</t>
  </si>
  <si>
    <t>California State University, Northridge</t>
  </si>
  <si>
    <t>South Carolina Gamecocks</t>
  </si>
  <si>
    <t>Cal State Northridge Matadors</t>
  </si>
  <si>
    <t>NCAA : Football Bowl Subdivision : Southeastern Conference : University of South Carolina Gamecocks</t>
  </si>
  <si>
    <t>73000A</t>
  </si>
  <si>
    <t>NCAA : Men's Division I College Basketball : Big West Conference : California State University, Northridge Matadors</t>
  </si>
  <si>
    <t>D1CEC6</t>
  </si>
  <si>
    <t>CCH</t>
  </si>
  <si>
    <t>UK</t>
  </si>
  <si>
    <t>College of Charleston</t>
  </si>
  <si>
    <t>University of Kentucky</t>
  </si>
  <si>
    <t>Charleston Cougars</t>
  </si>
  <si>
    <t>Kentucky Wildcats</t>
  </si>
  <si>
    <t>NCAA : Men's Division I College Basketball : Colonial Athletic Association : College of Charleston Cougars</t>
  </si>
  <si>
    <t>NCAA : Football Bowl Subdivision : Southeastern Conference : University of Kentucky Wildcats</t>
  </si>
  <si>
    <t>821E12</t>
  </si>
  <si>
    <t>A8976F</t>
  </si>
  <si>
    <t>NEU</t>
  </si>
  <si>
    <t>Northeastern University</t>
  </si>
  <si>
    <t>Northeastern Huskies</t>
  </si>
  <si>
    <t>NCAA : Men's Division I College Basketball : Colonial Athletic Association : Northeastern University Huskies</t>
  </si>
  <si>
    <t>D3353E</t>
  </si>
  <si>
    <t>MU</t>
  </si>
  <si>
    <t>University of Missouri</t>
  </si>
  <si>
    <t>Missouri Tigers</t>
  </si>
  <si>
    <t>NCAA : Football Bowl Subdivision : Southeastern Conference : University of Missouri Tigers</t>
  </si>
  <si>
    <t>F1B82D</t>
  </si>
  <si>
    <t>HOF</t>
  </si>
  <si>
    <t>Hofstra University</t>
  </si>
  <si>
    <t>Hofstra Pride</t>
  </si>
  <si>
    <t>NCAA : Men's Division I College Basketball : Colonial Athletic Association : Hofstra University Pride</t>
  </si>
  <si>
    <t>275997</t>
  </si>
  <si>
    <t>EEC64C</t>
  </si>
  <si>
    <t>FU</t>
  </si>
  <si>
    <t>Florida University</t>
  </si>
  <si>
    <t>WILL</t>
  </si>
  <si>
    <t>Florida Gators</t>
  </si>
  <si>
    <t>William &amp; Mary University</t>
  </si>
  <si>
    <t>NCAA : Football Bowl Subdivision : Southeastern Conference : Florida University Gators</t>
  </si>
  <si>
    <t>William &amp; Mary Tribe</t>
  </si>
  <si>
    <t>NCAA : Men's Division I College Basketball : Colonial Athletic Association : William &amp; Mary University Tribe</t>
  </si>
  <si>
    <t>0021A5</t>
  </si>
  <si>
    <t>39604E</t>
  </si>
  <si>
    <t>EBB551</t>
  </si>
  <si>
    <t>TOW</t>
  </si>
  <si>
    <t>Towson University</t>
  </si>
  <si>
    <t>Towson Tigers</t>
  </si>
  <si>
    <t>NCAA : Men's Division I College Basketball : Colonial Athletic Association : Towson University Tigers</t>
  </si>
  <si>
    <t>F8CC46</t>
  </si>
  <si>
    <t>Vanderbilt University</t>
  </si>
  <si>
    <t>Vanderbilt Commodores</t>
  </si>
  <si>
    <t>NCAA : Football Bowl Subdivision : Southeastern Conference : Vanderbilt University Commodores</t>
  </si>
  <si>
    <t>UNCW</t>
  </si>
  <si>
    <t>University of North Carolina Wilmington</t>
  </si>
  <si>
    <t>UNC Wilmington Seahawks</t>
  </si>
  <si>
    <t>NCAA : Men's Division I College Basketball : Colonial Athletic Association : University of North Carolina Wilmington</t>
  </si>
  <si>
    <t>2B665F</t>
  </si>
  <si>
    <t>1C2954</t>
  </si>
  <si>
    <t>F9DC4B</t>
  </si>
  <si>
    <t>TENN</t>
  </si>
  <si>
    <t>University of Tennessee-Knoxville</t>
  </si>
  <si>
    <t>Tennessee Volunteers</t>
  </si>
  <si>
    <t>NCAA : Football Bowl Subdivision : Southeastern Conference : University of Tennessee-Knoxville Volunteers</t>
  </si>
  <si>
    <t>ELN</t>
  </si>
  <si>
    <t>58595B</t>
  </si>
  <si>
    <t>Elon University</t>
  </si>
  <si>
    <t>Elon Phoenix</t>
  </si>
  <si>
    <t>NCAA : Men's Division I College Basketball : Colonial Athletic Association : Elon University Phoenix</t>
  </si>
  <si>
    <t>6A1112</t>
  </si>
  <si>
    <t>B19A60</t>
  </si>
  <si>
    <t>AUB</t>
  </si>
  <si>
    <t>Auburn University</t>
  </si>
  <si>
    <t>DEL</t>
  </si>
  <si>
    <t>Auburn Tigers</t>
  </si>
  <si>
    <t>University of Delaware</t>
  </si>
  <si>
    <t>NCAA : Football Bowl Subdivision : Southeastern Conference : Auburn University Tigers</t>
  </si>
  <si>
    <t>Delaware Fightin' Blue Hens</t>
  </si>
  <si>
    <t>E87722</t>
  </si>
  <si>
    <t>NCAA : Men's Division I College Basketball : Colonial Athletic Association : University of Delaware Fightin' Blue Hens</t>
  </si>
  <si>
    <t>419BD6</t>
  </si>
  <si>
    <t>FB3050</t>
  </si>
  <si>
    <t>2869A5</t>
  </si>
  <si>
    <t>DREX</t>
  </si>
  <si>
    <t>ALA</t>
  </si>
  <si>
    <t>Drexel University</t>
  </si>
  <si>
    <t>University of Alabama</t>
  </si>
  <si>
    <t>Drexel Dragons</t>
  </si>
  <si>
    <t>Alabama Crimson Tide</t>
  </si>
  <si>
    <t>NCAA : Men's Division I College Basketball : Colonial Athletic Association : Drexel University Dragons</t>
  </si>
  <si>
    <t>NCAA : Football Bowl Subdivision : Southeastern Conference : University of Alabama Crimson Tide</t>
  </si>
  <si>
    <t>103873</t>
  </si>
  <si>
    <t>F9D66F</t>
  </si>
  <si>
    <t>828A8F</t>
  </si>
  <si>
    <t>JMU</t>
  </si>
  <si>
    <t>James Madison University</t>
  </si>
  <si>
    <t>James Madison Dukes</t>
  </si>
  <si>
    <t>NCAA : Men's Division I College Basketball : Colonial Athletic Association : James Madison University Dukes</t>
  </si>
  <si>
    <t>LSU</t>
  </si>
  <si>
    <t>342767</t>
  </si>
  <si>
    <t>Louisiana State University</t>
  </si>
  <si>
    <t>B2A26F</t>
  </si>
  <si>
    <t>LSU Tigers</t>
  </si>
  <si>
    <t>NCAA : Football Bowl Subdivision : Southeastern Conference : Louisiana State University Tigers</t>
  </si>
  <si>
    <t>461D7C</t>
  </si>
  <si>
    <t>FDD023</t>
  </si>
  <si>
    <t>MTU</t>
  </si>
  <si>
    <t>Middle Tennessee University</t>
  </si>
  <si>
    <t>NCAA : Men's Division I College Basketball : Conference USA : Middle Tennessee Blue Raiders</t>
  </si>
  <si>
    <t>Mississippi State University</t>
  </si>
  <si>
    <t>Mississippi State Bulldogs</t>
  </si>
  <si>
    <t>NCAA : Football Bowl Subdivision : Southeastern Conference : Mississippi State University Bulldogs</t>
  </si>
  <si>
    <t>CCCCCC</t>
  </si>
  <si>
    <t>ODU Monarchs</t>
  </si>
  <si>
    <t>NCAA : Men's Division I College Basketball : Conference USA : Old Dominion University Monarchs</t>
  </si>
  <si>
    <t>A&amp;M</t>
  </si>
  <si>
    <t>Texas A&amp;M University</t>
  </si>
  <si>
    <t>Texas A&amp;M Aggies</t>
  </si>
  <si>
    <t>NCAA : Football Bowl Subdivision : Southeastern Conference : Texas A&amp;M University Aggies</t>
  </si>
  <si>
    <t>500000</t>
  </si>
  <si>
    <t>FFFFF</t>
  </si>
  <si>
    <t>NCAA : Men's Division I College Basketball : Conference USA : Western Kentucky Hilltoppers</t>
  </si>
  <si>
    <t>MISS</t>
  </si>
  <si>
    <t>University of Mississippi</t>
  </si>
  <si>
    <t>Ole Miss Rebels</t>
  </si>
  <si>
    <t>Marshall Herd</t>
  </si>
  <si>
    <t>NCAA : Football Bowl Subdivision : Southeastern Conference : University of Mississippi Rebels</t>
  </si>
  <si>
    <t>NCAA : Men's Division I College Basketball : Conference USA : Marshall University Herd</t>
  </si>
  <si>
    <t>14213D</t>
  </si>
  <si>
    <t>NCAA : Men's Division I College Basketball : Conference USA : University of Texas at San Antonio Roadrunners</t>
  </si>
  <si>
    <t>ARK</t>
  </si>
  <si>
    <t>University of Arkansas</t>
  </si>
  <si>
    <t>Arkansas Razorbacks</t>
  </si>
  <si>
    <t>NCAA : Football Bowl Subdivision : Southeastern Conference : University of Arkansas Razorbacks</t>
  </si>
  <si>
    <t>NCAA : Men's Division I College Basketball : Conference USA : University of Alabama Birmingham Blazers</t>
  </si>
  <si>
    <t>TROY</t>
  </si>
  <si>
    <t>Troy University</t>
  </si>
  <si>
    <t>Troy Trojans</t>
  </si>
  <si>
    <t>NCAA : Football Bowl Subdivision : Sun Belt Conference : Troy University Trojans</t>
  </si>
  <si>
    <t>9E0531</t>
  </si>
  <si>
    <t>NCAA : Men's Division I College Basketball : Conference USA : University of North Texas Mean Green</t>
  </si>
  <si>
    <t>919191</t>
  </si>
  <si>
    <t>FIU Panthers</t>
  </si>
  <si>
    <t>NCAA : Men's Division I College Basketball : Conference USA : Florida International University Panthers</t>
  </si>
  <si>
    <t>APPST</t>
  </si>
  <si>
    <t>Appalachian State University</t>
  </si>
  <si>
    <t>LaTech Bulldogs</t>
  </si>
  <si>
    <t>NCAA : Men's Division I College Basketball : Conference USA : Louisiana Tech University Bulldogs</t>
  </si>
  <si>
    <t>Appalachian State Mountaineers</t>
  </si>
  <si>
    <t>SMS</t>
  </si>
  <si>
    <t>NCAA : Football Bowl Subdivision : Sun Belt Conference : Appalachian State University Mountaineers</t>
  </si>
  <si>
    <t>222222</t>
  </si>
  <si>
    <t>NCAA : Men's Division I College Basketball : Conference USA : University of Southern Mississippi Golden Eagles</t>
  </si>
  <si>
    <t>ARST</t>
  </si>
  <si>
    <t>NCAA : Men's Division I College Basketball : Conference USA : Florida Atlantic University Owls</t>
  </si>
  <si>
    <t>Arkansas State University</t>
  </si>
  <si>
    <t>Arkansas State Red Wolves</t>
  </si>
  <si>
    <t>NCAA : Football Bowl Subdivision : Sun Belt Conference : Arkansas State University Red Wolves</t>
  </si>
  <si>
    <t>CC092F</t>
  </si>
  <si>
    <t>University of Texas El Paso</t>
  </si>
  <si>
    <t>ULL</t>
  </si>
  <si>
    <t>NCAA : Men's Division I College Basketball : Conference USA : University of Texas El Paso Miners</t>
  </si>
  <si>
    <t>University of Louisiana at Lafayette</t>
  </si>
  <si>
    <t>Louisiana Ragin' Cajuns</t>
  </si>
  <si>
    <t>NCAA : Football Bowl Subdivision : Sun Belt Conference : University of Louisiana at Lafayette Ragin' Cajuns</t>
  </si>
  <si>
    <t>CE181E</t>
  </si>
  <si>
    <t>C1C5C9</t>
  </si>
  <si>
    <t>Rice University Owls</t>
  </si>
  <si>
    <t>NCAA : Men's Division I College Basketball : Conference USA : Rice University Owls</t>
  </si>
  <si>
    <t>GASU</t>
  </si>
  <si>
    <t>Georgia State University</t>
  </si>
  <si>
    <t>Georgia State Panthers</t>
  </si>
  <si>
    <t>NCAA : Football Bowl Subdivision : Sun Belt Conference : Georgia State University Panthers</t>
  </si>
  <si>
    <t>0039A6</t>
  </si>
  <si>
    <t>NCAA : Men's Division I College Basketball : Conference USA : University of North Carolina at Charlotte 49ers</t>
  </si>
  <si>
    <t>GASO</t>
  </si>
  <si>
    <t>Georgia Southern University</t>
  </si>
  <si>
    <t>Georgia Southern Eagles</t>
  </si>
  <si>
    <t>NCAA : Football Bowl Subdivision : Sun Belt Conference : Georgia Southern University Eagles</t>
  </si>
  <si>
    <t>011E41</t>
  </si>
  <si>
    <t>NKU</t>
  </si>
  <si>
    <t>A3AAAE</t>
  </si>
  <si>
    <t>Northern Kentucky University</t>
  </si>
  <si>
    <t>87714D</t>
  </si>
  <si>
    <t>Northern Kentucky Norse</t>
  </si>
  <si>
    <t>NCAA : Men's Division I College Basketball : Horizon League : Northern Kentucky University Norse</t>
  </si>
  <si>
    <t>WSU</t>
  </si>
  <si>
    <t>TXST</t>
  </si>
  <si>
    <t>Wright State University</t>
  </si>
  <si>
    <t>Texas State University</t>
  </si>
  <si>
    <t>Wright State Raiders</t>
  </si>
  <si>
    <t>Texas State Bobcats</t>
  </si>
  <si>
    <t>NCAA : Men's Division I College Basketball : Horizon League : Wright State University Raiders</t>
  </si>
  <si>
    <t>NCAA : Football Bowl Subdivision : Sun Belt Conference : Texas State University Bobcats</t>
  </si>
  <si>
    <t>026937</t>
  </si>
  <si>
    <t>501214</t>
  </si>
  <si>
    <t>CEA052</t>
  </si>
  <si>
    <t>8D734A</t>
  </si>
  <si>
    <t>FFE1A5</t>
  </si>
  <si>
    <t>UIC</t>
  </si>
  <si>
    <t>University of Illinois-Chicago</t>
  </si>
  <si>
    <t>UIC Flames</t>
  </si>
  <si>
    <t>NCAA : Men's Division I College Basketball : Horizon League : University of Illinois at Chicago Flames</t>
  </si>
  <si>
    <t>AC1E2D</t>
  </si>
  <si>
    <t>ULM</t>
  </si>
  <si>
    <t>FACC09</t>
  </si>
  <si>
    <t>University of Louisiana-Monroe</t>
  </si>
  <si>
    <t>Louisiana-Monroe Warhawks</t>
  </si>
  <si>
    <t>NCAA : Football Bowl Subdivision : Sun Belt Conference : University of Louisiana-Monroe Warhawks</t>
  </si>
  <si>
    <t>800029</t>
  </si>
  <si>
    <t>BD955A</t>
  </si>
  <si>
    <t>646469</t>
  </si>
  <si>
    <t>Oakland University</t>
  </si>
  <si>
    <t>Oakland Golden Grizzlies</t>
  </si>
  <si>
    <t>NCAA : Men's Division I College Basketball : Horizon League : Oakland University Golden Grizzlies</t>
  </si>
  <si>
    <t>B59A57</t>
  </si>
  <si>
    <t>USA</t>
  </si>
  <si>
    <t>University of South Alabama</t>
  </si>
  <si>
    <t>South Alabama Jaguars</t>
  </si>
  <si>
    <t>NCAA : Football Bowl Subdivision : Sun Belt Conference : University of South Alabama Jaguars</t>
  </si>
  <si>
    <t>UWM</t>
  </si>
  <si>
    <t>University of Wisconsin-Milwaukee</t>
  </si>
  <si>
    <t>Milwaukee Panthers</t>
  </si>
  <si>
    <t>NCAA : Men's Division I College Basketball : Horizon League : University of Wisconsin-Milwaukee Panthers</t>
  </si>
  <si>
    <t>FFBD00</t>
  </si>
  <si>
    <t>CCU</t>
  </si>
  <si>
    <t>Coastal Carolina University</t>
  </si>
  <si>
    <t>CCU Chanticleers</t>
  </si>
  <si>
    <t>IUPUI</t>
  </si>
  <si>
    <t>NCAA : Football Bowl Subdivision : Sun Belt Conference : Coastal Carolina University Chanticleers</t>
  </si>
  <si>
    <t>Indiana University-Purdue University Indianapolis</t>
  </si>
  <si>
    <t>006F71</t>
  </si>
  <si>
    <t>IUPUI Jaguars</t>
  </si>
  <si>
    <t>A27752</t>
  </si>
  <si>
    <t>NCAA : Men's Division I College Basketball : Horizon League : Indiana University-Purdue University Indianapolis Jaguars</t>
  </si>
  <si>
    <t>DFD1A7</t>
  </si>
  <si>
    <t>UWGB</t>
  </si>
  <si>
    <t>University of Wisconsin-Green Bay</t>
  </si>
  <si>
    <t>Green Bay Phoenix</t>
  </si>
  <si>
    <t>NCAA : Men's Division I College Basketball : Horizon League : University of Wisconsin-Green Bay Phoenix</t>
  </si>
  <si>
    <t>NCAA: Football Bowl Subdivision : Independent : Liberty University Flames</t>
  </si>
  <si>
    <t>#09244D</t>
  </si>
  <si>
    <t>#9A0000</t>
  </si>
  <si>
    <t>Cleveland State University</t>
  </si>
  <si>
    <t>Cleveland State Vikings</t>
  </si>
  <si>
    <t>NCAA : Men's Division I College Basketball : Horizon League : Cleveland State University Vikings</t>
  </si>
  <si>
    <t>8106002</t>
  </si>
  <si>
    <t>NMSU</t>
  </si>
  <si>
    <t>New Mexico State University</t>
  </si>
  <si>
    <t>New Mexico State Aggies</t>
  </si>
  <si>
    <t>NCAA : Football Bowl Subdivision : Independent : New Mexico State University Aggies</t>
  </si>
  <si>
    <t>861F41</t>
  </si>
  <si>
    <t>97999B</t>
  </si>
  <si>
    <t>YTOWN</t>
  </si>
  <si>
    <t>Youngstown State University</t>
  </si>
  <si>
    <t>Youngstown State Penguins</t>
  </si>
  <si>
    <t>NCAA : Men's Division I College Basketball : Horizon League : Youngstown State University Penguins</t>
  </si>
  <si>
    <t>F3D54E</t>
  </si>
  <si>
    <t>University of Detroit</t>
  </si>
  <si>
    <t>Detroit Mercy Titans</t>
  </si>
  <si>
    <t>NCAA : Men's Division I College Basketball : Horizon League : University of Detroit Mercy Titans</t>
  </si>
  <si>
    <t>A6093D</t>
  </si>
  <si>
    <t>D7D2CB</t>
  </si>
  <si>
    <t>PENN</t>
  </si>
  <si>
    <t>University of Pennsylvania</t>
  </si>
  <si>
    <t>Penn Quakers</t>
  </si>
  <si>
    <t>NCAA : Men's Division I College Basketball : Ivy League : Pennsylvania University Quakers</t>
  </si>
  <si>
    <t>011F5B</t>
  </si>
  <si>
    <t>HAR</t>
  </si>
  <si>
    <t>Harvard University</t>
  </si>
  <si>
    <t>Harvard Crimson</t>
  </si>
  <si>
    <t>NCAA : Men's Division I College Basketball : Ivy League : Harvard University Crimson</t>
  </si>
  <si>
    <t>A41034</t>
  </si>
  <si>
    <t>808285</t>
  </si>
  <si>
    <t>YALE</t>
  </si>
  <si>
    <t>Yale University</t>
  </si>
  <si>
    <t>Yale Bulldogs</t>
  </si>
  <si>
    <t>NCAA : Men's Division I College Basketball : Ivy League : Yale University Bulldogs</t>
  </si>
  <si>
    <t>00356B</t>
  </si>
  <si>
    <t>COR</t>
  </si>
  <si>
    <t>Cornell University</t>
  </si>
  <si>
    <t>Cornell Big Red</t>
  </si>
  <si>
    <t>NCAA : Men's Division I College Basketball : Ivy League : Cornell University Big Red</t>
  </si>
  <si>
    <t>B31B1B</t>
  </si>
  <si>
    <t>5E3920</t>
  </si>
  <si>
    <t>89572E</t>
  </si>
  <si>
    <t>PRIN</t>
  </si>
  <si>
    <t>Princeton University</t>
  </si>
  <si>
    <t>Princeton Tigers</t>
  </si>
  <si>
    <t>NCAA : Men's Division I College Basketball : Ivy League : Princeton University Tigers</t>
  </si>
  <si>
    <t>Columbia University</t>
  </si>
  <si>
    <t>Columbia Lions</t>
  </si>
  <si>
    <t>NCAA : Men's Division I College Basketball : Ivy League : Columbia University Lions</t>
  </si>
  <si>
    <t>003865</t>
  </si>
  <si>
    <t>9BCBEB</t>
  </si>
  <si>
    <t>BRN</t>
  </si>
  <si>
    <t>Brown University</t>
  </si>
  <si>
    <t>Brown Bears</t>
  </si>
  <si>
    <t>NCAA : Men's Division I College Basketball : Ivy League : Brown University Bears</t>
  </si>
  <si>
    <t>4E3629</t>
  </si>
  <si>
    <t>7C2529</t>
  </si>
  <si>
    <t>DART</t>
  </si>
  <si>
    <t>Dartmouth University</t>
  </si>
  <si>
    <t>Dartmouth Big Green</t>
  </si>
  <si>
    <t>NCAA : Men's Division I College Basketball : Ivy League : Dartmouth University Big Green</t>
  </si>
  <si>
    <t>RID</t>
  </si>
  <si>
    <t>Rider University</t>
  </si>
  <si>
    <t>Rider Broncos</t>
  </si>
  <si>
    <t>NCAA : Men's Division I College Basketball : Metro Atlantic Athletic Conference : Rider University Broncos</t>
  </si>
  <si>
    <t>CAN</t>
  </si>
  <si>
    <t>Canisius University</t>
  </si>
  <si>
    <t>Canisius Golden Griffins</t>
  </si>
  <si>
    <t>NCAA : Men's Division I College Basketball : Metro Atlantic Athletic Conference : Canisius Golden Griffins</t>
  </si>
  <si>
    <t>FFBA00</t>
  </si>
  <si>
    <t>NIA</t>
  </si>
  <si>
    <t>Niagara University</t>
  </si>
  <si>
    <t>Niagara Purple Eagles</t>
  </si>
  <si>
    <t>NCAA : Men's Division I College Basketball : Metro Atlantic Athletic Conference : Niagara University Purple Eagles</t>
  </si>
  <si>
    <t>582C83</t>
  </si>
  <si>
    <t>IONA</t>
  </si>
  <si>
    <t>Iona University</t>
  </si>
  <si>
    <t>Iona Gaels</t>
  </si>
  <si>
    <t>NCAA : Men's Division I College Basketball : Metro Atlantic Athletic Conference : Iona University Gaels</t>
  </si>
  <si>
    <t>6F2C3F</t>
  </si>
  <si>
    <t>FAIR</t>
  </si>
  <si>
    <t>Fairfield University</t>
  </si>
  <si>
    <t>Fairfield Stags</t>
  </si>
  <si>
    <t>NCAA : Men's Division I College Basketball : Metro Atlantic Athletic Conference : Fairfield University Stags</t>
  </si>
  <si>
    <t>MAN</t>
  </si>
  <si>
    <t>Manhattan University</t>
  </si>
  <si>
    <t>Manhattan Jaspers</t>
  </si>
  <si>
    <t>NCAA : Men's Division I College Basketball : Metro Atlantic Athletic Conference : Manhattan University Jaspers</t>
  </si>
  <si>
    <t>00703C</t>
  </si>
  <si>
    <t>QUI</t>
  </si>
  <si>
    <t>Quinnipiac University</t>
  </si>
  <si>
    <t>Quinnipiac Bobcats</t>
  </si>
  <si>
    <t>NCAA : Men's Division I College Basketball : Metro Atlantic Athletic Conference : Quinnipiac University Bobcats</t>
  </si>
  <si>
    <t>Monmouth University</t>
  </si>
  <si>
    <t>Monmouth Hawks</t>
  </si>
  <si>
    <t>NCAA : Men's Division I College Basketball : Metro Atlantic Athletic Conference : Monmouth University Hawks</t>
  </si>
  <si>
    <t>53565A</t>
  </si>
  <si>
    <t>SPU</t>
  </si>
  <si>
    <t>Saint Peter's University</t>
  </si>
  <si>
    <t>Saint Peter's Peacocks</t>
  </si>
  <si>
    <t>NCAA : Men's Division I College Basketball : Metro Atlantic Athletic Conference : Saint Peter's University Peacocks</t>
  </si>
  <si>
    <t>0072CE</t>
  </si>
  <si>
    <t>003C71</t>
  </si>
  <si>
    <t>A59C94</t>
  </si>
  <si>
    <t>SIE</t>
  </si>
  <si>
    <t>Siena College</t>
  </si>
  <si>
    <t>Siena Saints</t>
  </si>
  <si>
    <t>NCAA : Men's Division I College Basketball : Metro Atlantic Athletic Conference : Siena College Saints</t>
  </si>
  <si>
    <t>MRS</t>
  </si>
  <si>
    <t>Marist College</t>
  </si>
  <si>
    <t>Marist Red Foxes</t>
  </si>
  <si>
    <t>NCAA : Men's Division I College Basketball : Metro Atlantic Athletic Conference : Marist College Red Foxes</t>
  </si>
  <si>
    <t>B2B2B2</t>
  </si>
  <si>
    <t>NCAA : Men's Division I College Basketball : Mid-America Conference : State University of New York at Buffalo Bulls</t>
  </si>
  <si>
    <t>NCAA : Men's Division I College Basketball : Mid-America Conference : University of Toledo Rockets</t>
  </si>
  <si>
    <t>NCAA : Men's Division I College Basketball : Mid-America Conference : Eastern Michigan University Eagles</t>
  </si>
  <si>
    <t>NCAA : Men's Division I College Basketball : Mid-America Conference : Ball State University Cardinals</t>
  </si>
  <si>
    <t>NCAA : Men's Division I College Basketball : Mid-America Conference : Western Michigan University Broncos</t>
  </si>
  <si>
    <t>NCAA : Men's Division I College Basketball : Mid-America Conference : Kent State University Golden Flashes</t>
  </si>
  <si>
    <t>Miami RedHawks</t>
  </si>
  <si>
    <t>NCAA : Men's Division I College Basketball : Mid-America Conference : Miami University RedHawks</t>
  </si>
  <si>
    <t>NCAA : Men's Division I College Basketball : Mid-America Conference : Central Michigan University Chippewas</t>
  </si>
  <si>
    <t>BGSU</t>
  </si>
  <si>
    <t>NCAA : Men's Division I College Basketball : Mid-America Conference : Bowling Green State University Falcons</t>
  </si>
  <si>
    <t>NCAA : Men's Division I College Basketball : Mid-America Conference : Ohio University Bobcats</t>
  </si>
  <si>
    <t>NCAA : Men's Division I College Basketball : Mid-America Conference : University of Akron Zips</t>
  </si>
  <si>
    <t>NCAA : Men's Division I College Basketball : Mid-America Conference : Northern Illinois University Huskies</t>
  </si>
  <si>
    <t>BETH</t>
  </si>
  <si>
    <t>Bethune-Cookman University</t>
  </si>
  <si>
    <t>Bethune-Cookman Wildcats</t>
  </si>
  <si>
    <t>NCAA : Men's Division I College Basketball : Mid-Eastern Conference : Bethune-Cookman University Wildcats</t>
  </si>
  <si>
    <t>7C1736</t>
  </si>
  <si>
    <t>F4BC43</t>
  </si>
  <si>
    <t>Savannah State University</t>
  </si>
  <si>
    <t>Savannah State Tigers</t>
  </si>
  <si>
    <t>NCAA : Men's Division I College Basketball : Mid-Eastern Conference : Savannah State University Tigers</t>
  </si>
  <si>
    <t>334892</t>
  </si>
  <si>
    <t>E49A36</t>
  </si>
  <si>
    <t>NCAT</t>
  </si>
  <si>
    <t>North Carolina A&amp;T University</t>
  </si>
  <si>
    <t>NCAT Aggies</t>
  </si>
  <si>
    <t>NCAA : Men's Division I College Basketball : Mid-Eastern Conference : North Carolina A&amp;T University Aggies</t>
  </si>
  <si>
    <t>F5BB3E</t>
  </si>
  <si>
    <t>134581</t>
  </si>
  <si>
    <t>NORF</t>
  </si>
  <si>
    <t>Norfolk State University</t>
  </si>
  <si>
    <t>Norfolk State Spartans</t>
  </si>
  <si>
    <t>NCAA : Men's Division I College Basketball : Mid-Eastern Conference : Norfolk State University Spartans</t>
  </si>
  <si>
    <t>347856</t>
  </si>
  <si>
    <t>E8AB3B</t>
  </si>
  <si>
    <t>NCCU</t>
  </si>
  <si>
    <t>North Carolina Central University</t>
  </si>
  <si>
    <t>NC Central Eagles</t>
  </si>
  <si>
    <t>NCAA : Men's Division I College Basketball : Mid-Eastern Conference : North Carolina Central University Eagles</t>
  </si>
  <si>
    <t>8D2732</t>
  </si>
  <si>
    <t>MORG</t>
  </si>
  <si>
    <t>Morgan State University</t>
  </si>
  <si>
    <t>Morgan State Bears</t>
  </si>
  <si>
    <t>NCAA : Men's Division I College Basketball : Mid-Eastern Conference : Morgan State University Bears</t>
  </si>
  <si>
    <t>E57F48</t>
  </si>
  <si>
    <t>184680</t>
  </si>
  <si>
    <t>F4BF64</t>
  </si>
  <si>
    <t>HOW</t>
  </si>
  <si>
    <t>Howard University</t>
  </si>
  <si>
    <t>Howard Bison</t>
  </si>
  <si>
    <t>NCAA : Men's Division I College Basketball : Mid-Eastern Conference : Howard University Bison</t>
  </si>
  <si>
    <t>0A263B</t>
  </si>
  <si>
    <t>6F818D</t>
  </si>
  <si>
    <t>C9363E</t>
  </si>
  <si>
    <t>FAMU</t>
  </si>
  <si>
    <t>Florida A&amp;M University</t>
  </si>
  <si>
    <t>Florida A&amp;M Rattlers</t>
  </si>
  <si>
    <t>NCAA : Men's Division I College Basketball : Mid-Eastern Conference : Florida A&amp;M University Rattlers</t>
  </si>
  <si>
    <t>38804A</t>
  </si>
  <si>
    <t>E6863B</t>
  </si>
  <si>
    <t>SCSU</t>
  </si>
  <si>
    <t>South Carolina State University</t>
  </si>
  <si>
    <t>SC State Bulldogs</t>
  </si>
  <si>
    <t>NCAA : Men's Division I College Basketball : Mid-Eastern Conference : South Carolina State University Bulldogs</t>
  </si>
  <si>
    <t>7C2D35</t>
  </si>
  <si>
    <t>011D6D</t>
  </si>
  <si>
    <t>COPP</t>
  </si>
  <si>
    <t>Coppin State University</t>
  </si>
  <si>
    <t>Coppin State Eagles</t>
  </si>
  <si>
    <t>NCAA : Men's Division I College Basketball : Mid-Eastern Conference : Coppin State University Eagles</t>
  </si>
  <si>
    <t>F7C845</t>
  </si>
  <si>
    <t>0D2B53</t>
  </si>
  <si>
    <t>UMES</t>
  </si>
  <si>
    <t>University of Maryland Eastern Shore</t>
  </si>
  <si>
    <t>Maryland Eastern Shore Hawks</t>
  </si>
  <si>
    <t>NCAA : Men's Division I College Basketball : Mid-Eastern Conference : University of Maryland Eastern Shore Hawks</t>
  </si>
  <si>
    <t>741F1C</t>
  </si>
  <si>
    <t>BCBCBC</t>
  </si>
  <si>
    <t>DSU</t>
  </si>
  <si>
    <t>Delaware State University</t>
  </si>
  <si>
    <t>Delaware State Hornets</t>
  </si>
  <si>
    <t>NCAA : Men's Division I College Basketball : Mid-Eastern Conference : Delaware State University Hornets</t>
  </si>
  <si>
    <t>D42D2D</t>
  </si>
  <si>
    <t>8CCEF2</t>
  </si>
  <si>
    <t>3E94D4</t>
  </si>
  <si>
    <t>LOY</t>
  </si>
  <si>
    <t>Loyola University Chicago</t>
  </si>
  <si>
    <t>Loyola Ramblers</t>
  </si>
  <si>
    <t>NCAA : Men's Division I College Basketball : Missouri Valley Conference : Loyola University Chicago Ramblers</t>
  </si>
  <si>
    <t>922247</t>
  </si>
  <si>
    <t>FEBD18</t>
  </si>
  <si>
    <t>SIU</t>
  </si>
  <si>
    <t>Southern Illinois University</t>
  </si>
  <si>
    <t>SIU Salukis</t>
  </si>
  <si>
    <t>NCAA : Men's Division I College Basketball : Missouri Valley Conference : Southern Illinois University Salukis</t>
  </si>
  <si>
    <t>720000</t>
  </si>
  <si>
    <t>ILLST</t>
  </si>
  <si>
    <t>Illinois State University</t>
  </si>
  <si>
    <t>Illinois State Redbirds</t>
  </si>
  <si>
    <t>NCAA : Men's Division I College Basketball : Missouri Valley Conference : Illinois State University Redbirds</t>
  </si>
  <si>
    <t>F9DD16</t>
  </si>
  <si>
    <t>DRK</t>
  </si>
  <si>
    <t>Drake University</t>
  </si>
  <si>
    <t>Drake Bulldogs</t>
  </si>
  <si>
    <t>NCAA : Men's Division I College Basketball : Missouri Valley Conference : Drake University Bulldogs</t>
  </si>
  <si>
    <t>004477</t>
  </si>
  <si>
    <t>BRAD</t>
  </si>
  <si>
    <t>Bradley University</t>
  </si>
  <si>
    <t>Bradley Braves</t>
  </si>
  <si>
    <t>NCAA : Men's Division I College Basketball : Missouri Valley Conference : Bradley University Braves</t>
  </si>
  <si>
    <t>A50000</t>
  </si>
  <si>
    <t>INDST</t>
  </si>
  <si>
    <t>Indiana State University</t>
  </si>
  <si>
    <t>Indiana State Sycamores</t>
  </si>
  <si>
    <t>NCAA : Men's Division I College Basketball : Missouri Valley Conference : Indiana State University Sycamores</t>
  </si>
  <si>
    <t>0142BC</t>
  </si>
  <si>
    <t>MOST</t>
  </si>
  <si>
    <t>Missouri State University</t>
  </si>
  <si>
    <t>Missouri State Bears</t>
  </si>
  <si>
    <t>NCAA : Men's Division I College Basketball : Missouri Valley Conference : Missouri State University Bears</t>
  </si>
  <si>
    <t>5E0009</t>
  </si>
  <si>
    <t>EVAN</t>
  </si>
  <si>
    <t>University of Evansville</t>
  </si>
  <si>
    <t>Evansville Purple Aces</t>
  </si>
  <si>
    <t>NCAA : Men's Division I College Basketball : Missouri Valley Conference : University of Evansville Purple Aces</t>
  </si>
  <si>
    <t>52237F</t>
  </si>
  <si>
    <t>F36F21</t>
  </si>
  <si>
    <t>UNI</t>
  </si>
  <si>
    <t>University of Northern Iowa</t>
  </si>
  <si>
    <t>Northern Iowa Panthers</t>
  </si>
  <si>
    <t>NCAA : Men's Division I College Basketball : Missouri Valley Conference : University of Northern Iowa Panthers</t>
  </si>
  <si>
    <t>4B116F</t>
  </si>
  <si>
    <t>VALPO</t>
  </si>
  <si>
    <t>Valparaiso University</t>
  </si>
  <si>
    <t>Valparaiso Crusaders</t>
  </si>
  <si>
    <t>NCAA : Men's Division I College Basketball : Missouri Valley Conference : Valparaiso University Crusaders</t>
  </si>
  <si>
    <t>381E0E</t>
  </si>
  <si>
    <t>613318</t>
  </si>
  <si>
    <t>NCAA : Men's Division I College Basketball : Mountain West Conference : University of Nevada, Reno Wolf Pack</t>
  </si>
  <si>
    <t>NCAA : Men's Division I College Basketball : Mountain West Conference : Boise State University Broncos</t>
  </si>
  <si>
    <t>NCAA : Men's Division I College Basketball : Mountain West Conference : University of New Mexico Lobos</t>
  </si>
  <si>
    <t>NCAA : Men's Division I College Basketball : Mountain West Conference : San Diego State University Aztecs</t>
  </si>
  <si>
    <t>NCAA : Men's Division I College Basketball : Mountain West Conference : California State University, Fresno Bulldogs</t>
  </si>
  <si>
    <t>NCAA : Men's Division I College Basketball : Mountain West Conference : University of Wyoming Cowboys</t>
  </si>
  <si>
    <t>UNLV Runnin' Rebels</t>
  </si>
  <si>
    <t>NCAA : Men's Division I College Basketball : Mountain West Conference : University of Nevada Las Vegas Runnin' Rebels</t>
  </si>
  <si>
    <t>NCAA : Men's Division I College Basketball : Mountain West Conference : Utah State University Aggies</t>
  </si>
  <si>
    <t>NCAA : Men's Division I College Basketball : Mountain West Conference : United States Air Force Academy Falcons</t>
  </si>
  <si>
    <t>NCAA : Men's Division I College Basketball : Mountain West Conference : Colorado State University Rams</t>
  </si>
  <si>
    <t>NCAA : Men's Division I College Basketball : Mountain West Conference : San Jose State University Spartans</t>
  </si>
  <si>
    <t>WAG</t>
  </si>
  <si>
    <t>Wagner College</t>
  </si>
  <si>
    <t>Wagner Seahawks</t>
  </si>
  <si>
    <t>NCAA : Men's Division I College Basketball : Northeast Conference : Wagner College Seahawks</t>
  </si>
  <si>
    <t>004331</t>
  </si>
  <si>
    <t>A68C4A</t>
  </si>
  <si>
    <t>STF</t>
  </si>
  <si>
    <t>St Francis University</t>
  </si>
  <si>
    <t>St Francis Red Flash</t>
  </si>
  <si>
    <t>NCAA : Men's Division I College Basketball : Northeast Conference : St Francis University Red Flash</t>
  </si>
  <si>
    <t>BD1F25</t>
  </si>
  <si>
    <t>790000</t>
  </si>
  <si>
    <t>MSMU</t>
  </si>
  <si>
    <t>Mount St Mary's University</t>
  </si>
  <si>
    <t>Mount St Mary's Mountaineers</t>
  </si>
  <si>
    <t>NCAA : Men's Division I College Basketball : Northeast Conference : Mount St Mary's University Mountaineers</t>
  </si>
  <si>
    <t>1F5391</t>
  </si>
  <si>
    <t>897A57</t>
  </si>
  <si>
    <t>LIU</t>
  </si>
  <si>
    <t>Long Island University</t>
  </si>
  <si>
    <t>LIU Blackbirds</t>
  </si>
  <si>
    <t>NCAA : Men's Division I College Basketball : Northeast Conference : Long Island University Blackbirds</t>
  </si>
  <si>
    <t>AAACAB</t>
  </si>
  <si>
    <t>E6CA44</t>
  </si>
  <si>
    <t>SFU</t>
  </si>
  <si>
    <t>St Francis Terriers</t>
  </si>
  <si>
    <t>NCAA : Men's Division I College Basketball : Northeast Conference : St Francis College Brooklyn Terriers</t>
  </si>
  <si>
    <t>DF302A</t>
  </si>
  <si>
    <t>173E8D</t>
  </si>
  <si>
    <t>RMU</t>
  </si>
  <si>
    <t>Robert Morris University</t>
  </si>
  <si>
    <t>Robert Morris Colonials</t>
  </si>
  <si>
    <t>NCAA : Men's Division I College Basketball : Northeast Conference : Robert Morris University Colonials</t>
  </si>
  <si>
    <t>14234B</t>
  </si>
  <si>
    <t>E51937</t>
  </si>
  <si>
    <t>B2B1AE</t>
  </si>
  <si>
    <t>FDU</t>
  </si>
  <si>
    <t>Fairleigh Dickinson University</t>
  </si>
  <si>
    <t>Fairleigh Dickinson Knights</t>
  </si>
  <si>
    <t>NCAA : Men's Division I College Basketball : Northeast Conference : Fairleigh Dickinson University Knights</t>
  </si>
  <si>
    <t>D3343E</t>
  </si>
  <si>
    <t>919295</t>
  </si>
  <si>
    <t>221F20</t>
  </si>
  <si>
    <t>CCSU</t>
  </si>
  <si>
    <t>Central Connecticut State University</t>
  </si>
  <si>
    <t>CCSU Blue Devils</t>
  </si>
  <si>
    <t>NCAA : Men's Division I College Basketball : Northeast Conference : Central Connecticut State University Blue Devils</t>
  </si>
  <si>
    <t>2D5693</t>
  </si>
  <si>
    <t>SHU</t>
  </si>
  <si>
    <t>Sacred Heart University</t>
  </si>
  <si>
    <t>Sacred Heart Pioneers</t>
  </si>
  <si>
    <t>NCAA : Men's Division I College Basketball : Northeast Conference : Sacred Heart University Pioneers</t>
  </si>
  <si>
    <t>B42B36</t>
  </si>
  <si>
    <t>A7A9AC</t>
  </si>
  <si>
    <t>BRY</t>
  </si>
  <si>
    <t>Bryant University</t>
  </si>
  <si>
    <t>Bryant Bulldogs</t>
  </si>
  <si>
    <t>NCAA : Men's Division I College Basketball : Northeast Conference : Bryant University Bulldogs</t>
  </si>
  <si>
    <t>BDB76B</t>
  </si>
  <si>
    <t>MUR</t>
  </si>
  <si>
    <t>Murray State University</t>
  </si>
  <si>
    <t>Murray State Racers</t>
  </si>
  <si>
    <t>NCAA : Men's Division I College Basketball : Ohio Valley Conference : Murray State University Racers</t>
  </si>
  <si>
    <t>002144</t>
  </si>
  <si>
    <t>ECAC00</t>
  </si>
  <si>
    <t>00A4E3</t>
  </si>
  <si>
    <t>BEL</t>
  </si>
  <si>
    <t>Belmont University</t>
  </si>
  <si>
    <t>Belmont Bruins</t>
  </si>
  <si>
    <t>NCAA : Men's Division I College Basketball : Ohio Valley Conference : Belmont University Bruins</t>
  </si>
  <si>
    <t>BF2B31</t>
  </si>
  <si>
    <t>062155</t>
  </si>
  <si>
    <t>APU</t>
  </si>
  <si>
    <t>Austin Peay State University</t>
  </si>
  <si>
    <t>Austin Peay Governors</t>
  </si>
  <si>
    <t>NCAA : Men's Division I College Basketball : Ohio Valley Conference : Austin Peay State University Governors</t>
  </si>
  <si>
    <t>JSU</t>
  </si>
  <si>
    <t>Jacksonville State University</t>
  </si>
  <si>
    <t>Jacksonville State Gamecocks</t>
  </si>
  <si>
    <t>NCAA : Men's Division I College Basketball : Ohio Valley Conference : Jacksonville State University Gamecocks</t>
  </si>
  <si>
    <t>Tennessee Tech University</t>
  </si>
  <si>
    <t>Tennessee Tech Golden Eagles</t>
  </si>
  <si>
    <t>NCAA : Men's Division I College Basketball : Ohio Valley Conference : Tennessee Tech University Gamecocks</t>
  </si>
  <si>
    <t>4F2984</t>
  </si>
  <si>
    <t>FFDD00</t>
  </si>
  <si>
    <t>TSU</t>
  </si>
  <si>
    <t>Tennessee State University</t>
  </si>
  <si>
    <t>Tennessee State Tigers</t>
  </si>
  <si>
    <t>NCAA : Men's Division I College Basketball : Ohio Valley Conference : Tennessee State University Tigers</t>
  </si>
  <si>
    <t>00539F</t>
  </si>
  <si>
    <t>SEMO</t>
  </si>
  <si>
    <t>Southeast Missouri State University</t>
  </si>
  <si>
    <t>SEMO Redhawks</t>
  </si>
  <si>
    <t>NCAA : Men's Division I College Basketball : Ohio Valley Conference : Southeast Missouri State Redhawks</t>
  </si>
  <si>
    <t>B82B32</t>
  </si>
  <si>
    <t>EIU</t>
  </si>
  <si>
    <t>Eastern Illinois University</t>
  </si>
  <si>
    <t>Eastern Illinois Panthers</t>
  </si>
  <si>
    <t>NCAA : Men's Division I College Basketball : Ohio Valley Conference : Eastern Illinois University Panthers</t>
  </si>
  <si>
    <t>003267</t>
  </si>
  <si>
    <t>EKU</t>
  </si>
  <si>
    <t>Eastern Kentucky University</t>
  </si>
  <si>
    <t>Eastern Kentucky Colonels</t>
  </si>
  <si>
    <t>NCAA : Men's Division I College Basketball : Ohio Valley Conference : Eastern Kentucky University Colonels</t>
  </si>
  <si>
    <t>75263B</t>
  </si>
  <si>
    <t>UTM</t>
  </si>
  <si>
    <t>University of Tennessee-Martin</t>
  </si>
  <si>
    <t>UT Martin Skyhawks</t>
  </si>
  <si>
    <t>NCAA : Men's Division I College Basketball : Ohio Valley Conference : University of Tennessee at Martin</t>
  </si>
  <si>
    <t>SIUE</t>
  </si>
  <si>
    <t>Southern Illinois University-Edwardsville</t>
  </si>
  <si>
    <t>SIU Edwardsville Cougars</t>
  </si>
  <si>
    <t>NCAA : Men's Division I College Basketball : Ohio Valley Conference : Southern Illinois University Edwardsville Cougars</t>
  </si>
  <si>
    <t>MORE</t>
  </si>
  <si>
    <t>Morehead State University</t>
  </si>
  <si>
    <t>Morehead State Eagles</t>
  </si>
  <si>
    <t>NCAA : Men's Division I College Basketball : Ohio Valley Conference : Morehead State University Eagles</t>
  </si>
  <si>
    <t>FFCF00</t>
  </si>
  <si>
    <t>NCAA : Men's Division I College Basketball : Pacific 12 Conference : University of Arizona Wildcats</t>
  </si>
  <si>
    <t>NCAA : Men's Division I College Basketball : Pacific 12 Conference : University of Southern California Trojans</t>
  </si>
  <si>
    <t>NCAA : Men's Division I College Basketball : Pacific 12 Conference : University of Utah Utes</t>
  </si>
  <si>
    <t>University of California Los Angeles</t>
  </si>
  <si>
    <t>NCAA : Men's Division I College Basketball : Pacific 12 Conference : University of California Los Angeles</t>
  </si>
  <si>
    <t>NCAA : Men's Division I College Basketball : Pacific 12 Conference : Stanford University Cardinal</t>
  </si>
  <si>
    <t>NCAA : Men's Division I College Basketball : Pacific 12 Conference : University of Oregon Ducks</t>
  </si>
  <si>
    <t>NCAA : Men's Division I College Basketball : Pacific 12 Conference : University of Washington Huskies</t>
  </si>
  <si>
    <t>NCAA : Men's Division I College Basketball : Pacific 12 Conference : Arizona State University Sun Devils</t>
  </si>
  <si>
    <t>NCAA : Men's Division I College Basketball : Pacific 12 Conference : University of Colorado Boulder Buffaloes</t>
  </si>
  <si>
    <t>NCAA : Men's Division I College Basketball : Pacific 12 Conference : Oregon State University Beavers</t>
  </si>
  <si>
    <t>WASU Cougars</t>
  </si>
  <si>
    <t>NCAA : Men's Division I College Basketball : Pacific 12 Conference : Washington State University Cougars</t>
  </si>
  <si>
    <t>NCAA : Men's Division I College Basketball : Pacific 12 Conference : University of California, Berkley Bears</t>
  </si>
  <si>
    <t>BUCK</t>
  </si>
  <si>
    <t>Bucknell University</t>
  </si>
  <si>
    <t>Bucknell Bison</t>
  </si>
  <si>
    <t>NCAA : Men's Division I College Basketball : Patriot League : Bucknell University Bison</t>
  </si>
  <si>
    <t>Colgate University</t>
  </si>
  <si>
    <t>Colgate Raiders</t>
  </si>
  <si>
    <t>NCAA : Men's Division I College Basketball : Patriot League : Colgate University Raiders</t>
  </si>
  <si>
    <t>821019</t>
  </si>
  <si>
    <t>E10028</t>
  </si>
  <si>
    <t>NCAA : Men's Division I College Basketball : Patriot League : United States Naval Academy Midshipmen</t>
  </si>
  <si>
    <t>LEH</t>
  </si>
  <si>
    <t>Lehigh University</t>
  </si>
  <si>
    <t>Lehigh Mountain Hawks</t>
  </si>
  <si>
    <t>NCAA : Men's Division I College Basketball : Patriot League : Lehigh University Mountain Hawks</t>
  </si>
  <si>
    <t>5F370F</t>
  </si>
  <si>
    <t>C9AB7F</t>
  </si>
  <si>
    <t>A8A9AD</t>
  </si>
  <si>
    <t>Boston University</t>
  </si>
  <si>
    <t>BU Terriers</t>
  </si>
  <si>
    <t>NCAA : Men's Division I College Basketball : Patriot League : Boston University Terriers</t>
  </si>
  <si>
    <t>HOLY</t>
  </si>
  <si>
    <t>College of the Holy Cross</t>
  </si>
  <si>
    <t>Holy Cross Crusaders</t>
  </si>
  <si>
    <t>NCAA : Men's Division I College Basketball : Patriot League : College of the Holy Cross Crusaders</t>
  </si>
  <si>
    <t>602D89</t>
  </si>
  <si>
    <t>LAF</t>
  </si>
  <si>
    <t>Lafayette College</t>
  </si>
  <si>
    <t>Lafayette Leopards</t>
  </si>
  <si>
    <t>NCAA : Men's Division I College Basketball : Patriot League : Lafayette College Leopards</t>
  </si>
  <si>
    <t>822433</t>
  </si>
  <si>
    <t>8B535D</t>
  </si>
  <si>
    <t>NCAA : Men's Division I College Basketball : Patriot League : United States Military Academy Black Knights</t>
  </si>
  <si>
    <t>LOYMD</t>
  </si>
  <si>
    <t>Loyola University Maryland</t>
  </si>
  <si>
    <t>Loyola Greyhounds</t>
  </si>
  <si>
    <t>NCAA : Men's Division I College Basketball : Patriot League : Loyola University Maryland Greyhounds</t>
  </si>
  <si>
    <t>2E5E46</t>
  </si>
  <si>
    <t>AMER</t>
  </si>
  <si>
    <t>American University</t>
  </si>
  <si>
    <t>American University Eagles</t>
  </si>
  <si>
    <t>NCAA : Men's Division I College Basketball : Patriot League : American University Eagles</t>
  </si>
  <si>
    <t>0F2846</t>
  </si>
  <si>
    <t>ED193A</t>
  </si>
  <si>
    <t>NCAA : Men's Division I College Basketball : Southeastern Conference : Auburn University Tigers</t>
  </si>
  <si>
    <t>NCAA : Men's Division I College Basketball : Southeastern Conference : University of Tennessee-Knoxville Volunteers</t>
  </si>
  <si>
    <t>NCAA : Men's Division I College Basketball : Southeastern Conference : Florida University Gators</t>
  </si>
  <si>
    <t>NCAA : Men's Division I College Basketball : Southeastern Conference : University of Kentucky Wildcats</t>
  </si>
  <si>
    <t>NCAA : Men's Division I College Basketball : Southeastern Conference : University of Arkansas Razorbacks</t>
  </si>
  <si>
    <t>NCAA : Men's Division I College Basketball : Southeastern Conference : University of Missouri Tigers</t>
  </si>
  <si>
    <t>NCAA : Men's Division I College Basketball : Southeastern Conference : Mississippi State University Bulldogs</t>
  </si>
  <si>
    <t>NCAA : Men's Division I College Basketball : Southeastern Conference : Texas A&amp;M University Aggies</t>
  </si>
  <si>
    <t>NCAA : Men's Division I College Basketball : Southeastern Conference : University of Alabama Crimson Tide</t>
  </si>
  <si>
    <t>NCAA : Men's Division I College Basketball : Southeastern Conference : Louisiana State University Tigers</t>
  </si>
  <si>
    <t>GA</t>
  </si>
  <si>
    <t>Georgia Bulldogs</t>
  </si>
  <si>
    <t>NCAA : Men's Division I College Basketball : Southeastern Conference : University of Georgia Bulldogs</t>
  </si>
  <si>
    <t>NCAA : Men's Division I College Basketball : Southeastern Conference : University of South Carolina Gamecocks</t>
  </si>
  <si>
    <t>NCAA : Men's Division I College Basketball : Southeastern Conference : Vanderbilt University Commodores</t>
  </si>
  <si>
    <t>NCAA : Men's Division I College Basketball : Southeastern Conference : University of Mississippi Rebels</t>
  </si>
  <si>
    <t>UNCG</t>
  </si>
  <si>
    <t>University of North Carolina at Greensboro</t>
  </si>
  <si>
    <t>UNC Greensboro Spartans</t>
  </si>
  <si>
    <t>NCAA : Men's Division I College Basketball : Southern Conference : University of North Carolina at Greensboro Spartans</t>
  </si>
  <si>
    <t>0F2044</t>
  </si>
  <si>
    <t>FFB71B</t>
  </si>
  <si>
    <t>BEC0C2</t>
  </si>
  <si>
    <t>ETSU</t>
  </si>
  <si>
    <t>East Tennessee State University</t>
  </si>
  <si>
    <t>ETSU Buccaneers</t>
  </si>
  <si>
    <t>NCAA : Men's Division I College Basketball : Southeastern Conference : East Tennessee State University Buccaneers</t>
  </si>
  <si>
    <t>FUR</t>
  </si>
  <si>
    <t>Furman University</t>
  </si>
  <si>
    <t>Furman Paladins</t>
  </si>
  <si>
    <t>NCAA : Men's Division I College Basketball : Southeastern Conference : Furman University Paladins</t>
  </si>
  <si>
    <t>5A4591</t>
  </si>
  <si>
    <t>6E6E6E</t>
  </si>
  <si>
    <t>WOF</t>
  </si>
  <si>
    <t>Wofford College</t>
  </si>
  <si>
    <t>Wofford Terriers</t>
  </si>
  <si>
    <t>NCAA : Men's Division I College Basketball : Southeastern Conference : Wofford College Terriers</t>
  </si>
  <si>
    <t>886E4C</t>
  </si>
  <si>
    <t>C7B37F</t>
  </si>
  <si>
    <t>MER</t>
  </si>
  <si>
    <t>Mercer University</t>
  </si>
  <si>
    <t>Mercer Bears</t>
  </si>
  <si>
    <t>NCAA : Men's Division I College Basketball : Southeastern Conference : Mercer University Bears</t>
  </si>
  <si>
    <t>F76800</t>
  </si>
  <si>
    <t>EADCBC</t>
  </si>
  <si>
    <t>WCU</t>
  </si>
  <si>
    <t>Western Carolina University</t>
  </si>
  <si>
    <t>Western Carolina Catamounts</t>
  </si>
  <si>
    <t>NCAA : Men's Division I College Basketball : Southeastern Conference : Western Carolina University Catamounts</t>
  </si>
  <si>
    <t>5A2F99</t>
  </si>
  <si>
    <t>CAAC80</t>
  </si>
  <si>
    <t>SAM</t>
  </si>
  <si>
    <t>Samford University</t>
  </si>
  <si>
    <t>Samford University Bulldogs</t>
  </si>
  <si>
    <t>NCAA : Men's Division I College Basketball : Southeastern Conference : Samford University Bulldogs</t>
  </si>
  <si>
    <t>002649</t>
  </si>
  <si>
    <t>C4161D</t>
  </si>
  <si>
    <t>C2C6CA</t>
  </si>
  <si>
    <t>CIT</t>
  </si>
  <si>
    <t>The Citadel, The Military College of South Carolina</t>
  </si>
  <si>
    <t>The Citadel Bulldogs</t>
  </si>
  <si>
    <t>NCAA : Men's Division I College Basketball : Southeastern Conference : Citadel, The Military College of South Carolina Bulldogs</t>
  </si>
  <si>
    <t>3975B7</t>
  </si>
  <si>
    <t>1F3A60</t>
  </si>
  <si>
    <t>VMI</t>
  </si>
  <si>
    <t>Virginia Military Institute</t>
  </si>
  <si>
    <t>VMI Keydets</t>
  </si>
  <si>
    <t>NCAA : Men's Division I College Basketball : Southeastern Conference : Virginia Military Institute Keydets</t>
  </si>
  <si>
    <t>9A2C2A</t>
  </si>
  <si>
    <t>F7CE47</t>
  </si>
  <si>
    <t>CHAT</t>
  </si>
  <si>
    <t>University of Tennessee at Chattanooga</t>
  </si>
  <si>
    <t>Chattanooga Mocs</t>
  </si>
  <si>
    <t>NCAA : Men's Division I College Basketball : Southeastern Conference : University of Tennessee at Chattanooga Mocs</t>
  </si>
  <si>
    <t>00386B</t>
  </si>
  <si>
    <t>E0AA0F</t>
  </si>
  <si>
    <t>ADAFAA</t>
  </si>
  <si>
    <t>NICH</t>
  </si>
  <si>
    <t>Nicholls State University</t>
  </si>
  <si>
    <t>Nicholls State Colonels</t>
  </si>
  <si>
    <t>NCAA : Men's Division I College Basketball : Southland Conference : Nicholls State University Colonels</t>
  </si>
  <si>
    <t>SLU</t>
  </si>
  <si>
    <t>Southeastern Louisiana University</t>
  </si>
  <si>
    <t>Southeastern Louisiana Lions</t>
  </si>
  <si>
    <t>NCAA : Men's Division I College Basketball : Southland Conference : Southeastern Louisiana University Lions</t>
  </si>
  <si>
    <t>407060</t>
  </si>
  <si>
    <t>A88F0A</t>
  </si>
  <si>
    <t>SFAU</t>
  </si>
  <si>
    <t>Stephen F. Austin University</t>
  </si>
  <si>
    <t>Stephen F. Austin Lumberjacks</t>
  </si>
  <si>
    <t>NCAA : Men's Division I College Basketball : Southland Conference : Stephen F. Austin University Lumberjacks</t>
  </si>
  <si>
    <t>330066</t>
  </si>
  <si>
    <t>SHSU</t>
  </si>
  <si>
    <t>Sam Houston State University</t>
  </si>
  <si>
    <t>Sam Houston Bearkats</t>
  </si>
  <si>
    <t>NCAA : Men's Division I College Basketball : Southland Conference : Sam Houston State University Bearkats</t>
  </si>
  <si>
    <t>E9923D</t>
  </si>
  <si>
    <t>19498B</t>
  </si>
  <si>
    <t>808083</t>
  </si>
  <si>
    <t>LAM</t>
  </si>
  <si>
    <t>Lamar University Cardinals</t>
  </si>
  <si>
    <t>Lamar Cardinals</t>
  </si>
  <si>
    <t>NCAA : Men's Division I College Basketball : Southland Conference : Lamar University Cardinals</t>
  </si>
  <si>
    <t>DC0031</t>
  </si>
  <si>
    <t>UNO</t>
  </si>
  <si>
    <t>University of New Orleans</t>
  </si>
  <si>
    <t>New Orleans Privateers</t>
  </si>
  <si>
    <t>NCAA : Men's Division I College Basketball : Southland Conference : University of New Orleans Privateers</t>
  </si>
  <si>
    <t>003056</t>
  </si>
  <si>
    <t>647B96</t>
  </si>
  <si>
    <t>646569</t>
  </si>
  <si>
    <t>UCA</t>
  </si>
  <si>
    <t>University of Central Arkansas</t>
  </si>
  <si>
    <t>Central Arkansas Bears</t>
  </si>
  <si>
    <t>NCAA : Men's Division I College Basketball : Southland Conference : University of Central Arkansas Bears</t>
  </si>
  <si>
    <t>818A8F</t>
  </si>
  <si>
    <t>ACU</t>
  </si>
  <si>
    <t>Abilene Christian University</t>
  </si>
  <si>
    <t>Abilene Christian Wildcats</t>
  </si>
  <si>
    <t>NCAA : Men's Division I College Basketball : Southland Conference : Abilene Christian University Wildcats</t>
  </si>
  <si>
    <t>401C66</t>
  </si>
  <si>
    <t>MCNE</t>
  </si>
  <si>
    <t>McNeese State University</t>
  </si>
  <si>
    <t>McNeese State Cowboys</t>
  </si>
  <si>
    <t>NCAA : Men's Division I College Basketball : Southland Conference : McNeese State University Cowboys</t>
  </si>
  <si>
    <t>00592B</t>
  </si>
  <si>
    <t>FFD204</t>
  </si>
  <si>
    <t>TAMCC</t>
  </si>
  <si>
    <t>Texas A&amp;M University-Corpus Christi</t>
  </si>
  <si>
    <t>Texas A&amp;M-Corpus Christi Islanders</t>
  </si>
  <si>
    <t>NCAA : Men's Division I College Basketball : Southland Conference : Texas A&amp;M University-Corpus Christi Islanders</t>
  </si>
  <si>
    <t>3079BC</t>
  </si>
  <si>
    <t>3B8557</t>
  </si>
  <si>
    <t>UIW</t>
  </si>
  <si>
    <t>University of the Incarnate Word</t>
  </si>
  <si>
    <t>Incarnate Word Cardinals</t>
  </si>
  <si>
    <t>NCAA : Men's Division I College Basketball : Southland Conference : University of the Incarnate Word Cardinals</t>
  </si>
  <si>
    <t>D13630</t>
  </si>
  <si>
    <t>HBU</t>
  </si>
  <si>
    <t>Houston Baptist University</t>
  </si>
  <si>
    <t>Houston Baptist Huskies</t>
  </si>
  <si>
    <t>NCAA : Men's Division I College Basketball : Southland Conference : Houston Baptist University Huskies</t>
  </si>
  <si>
    <t>1C4F92</t>
  </si>
  <si>
    <t>NWSU</t>
  </si>
  <si>
    <t>Northwestern State University</t>
  </si>
  <si>
    <t>Northwestern State Demons</t>
  </si>
  <si>
    <t>NCAA : Men's Division I College Basketball : Southland Conference : Northwestern State University Demons</t>
  </si>
  <si>
    <t>4A2A7B</t>
  </si>
  <si>
    <t>GSU</t>
  </si>
  <si>
    <t>Grambling State University</t>
  </si>
  <si>
    <t>Grambling Tigers</t>
  </si>
  <si>
    <t>NCAA : Men's Division I College Basketball : Southwestern Athletic Conference : Grambling State University Tigers</t>
  </si>
  <si>
    <t>E4AD3B</t>
  </si>
  <si>
    <t>PVAM</t>
  </si>
  <si>
    <t>Prairie View A&amp;M University</t>
  </si>
  <si>
    <t>Prairie View Panthers</t>
  </si>
  <si>
    <t>NCAA : Men's Division I College Basketball : Southwestern Athletic Conference : Prairie View A&amp;M University Panthers</t>
  </si>
  <si>
    <t>412582</t>
  </si>
  <si>
    <t>FEC325</t>
  </si>
  <si>
    <t>Texas Southern University</t>
  </si>
  <si>
    <t>Texas Southern Tigers</t>
  </si>
  <si>
    <t>NCAA : Men's Division I College Basketball : Southwestern Athletic Conference : Texas Southern University Tigers</t>
  </si>
  <si>
    <t>7B1737</t>
  </si>
  <si>
    <t>B3B7BB</t>
  </si>
  <si>
    <t>E5D3A7</t>
  </si>
  <si>
    <t>APB</t>
  </si>
  <si>
    <t>University of Arkansas at Pine Bluff</t>
  </si>
  <si>
    <t>Arkansas Pine-Bluff Golden Lions</t>
  </si>
  <si>
    <t>NCAA : Men's Division I College Basketball : Southwestern Athletic Conference : University of Arkansas at Pine-Bluff Golden Lions</t>
  </si>
  <si>
    <t>5F6062</t>
  </si>
  <si>
    <t>SOUTH</t>
  </si>
  <si>
    <t>Southern University</t>
  </si>
  <si>
    <t>Southern Jaguars</t>
  </si>
  <si>
    <t>NCAA : Men's Division I College Basketball : Southwestern Athletic Conference : Southern University Jaguars</t>
  </si>
  <si>
    <t>79B4E3</t>
  </si>
  <si>
    <t>F7C94F</t>
  </si>
  <si>
    <t>JCKST</t>
  </si>
  <si>
    <t>Jackson State University</t>
  </si>
  <si>
    <t>Jackson State Tigers</t>
  </si>
  <si>
    <t>NCAA : Men's Division I College Basketball : Southwestern Athletic Conference : Jackson State University Tigers</t>
  </si>
  <si>
    <t>ALST</t>
  </si>
  <si>
    <t>Alabama State University</t>
  </si>
  <si>
    <t>Alabama State Hornets</t>
  </si>
  <si>
    <t>NCAA : Men's Division I College Basketball : Southwestern Athletic Conference : Alabama State University Hornets</t>
  </si>
  <si>
    <t>C29A33</t>
  </si>
  <si>
    <t>MVSU</t>
  </si>
  <si>
    <t>Mississippi Valley State University</t>
  </si>
  <si>
    <t>MVSU Delta Devils</t>
  </si>
  <si>
    <t>NCAA : Men's Division I College Basketball : Southwestern Athletic Conference : Mississippi Valley State University Delta Devils</t>
  </si>
  <si>
    <t>2F6D41</t>
  </si>
  <si>
    <t>ALAAM</t>
  </si>
  <si>
    <t>Alabama A &amp; M University</t>
  </si>
  <si>
    <t>Alabama A&amp;M Bulldogs</t>
  </si>
  <si>
    <t>NCAA : Men's Division I College Basketball : Southwestern Athletic Conference : Alabama Agricultural and Mechanical University Bulldogs</t>
  </si>
  <si>
    <t>5E1612</t>
  </si>
  <si>
    <t>ALCST</t>
  </si>
  <si>
    <t>Alcorn State University</t>
  </si>
  <si>
    <t>Alcorn State Braves</t>
  </si>
  <si>
    <t>NCAA : Men's Division I College Basketball : Southwestern Athletic Conference : Alcorn State University Braves</t>
  </si>
  <si>
    <t>D49A3F</t>
  </si>
  <si>
    <t>5F4584</t>
  </si>
  <si>
    <t>South Dakota State University</t>
  </si>
  <si>
    <t>South Dakota State Jackrabbits</t>
  </si>
  <si>
    <t>NCAA : Men's Division I College Basketball : Summit League : South Dakota State University Jackrabbits</t>
  </si>
  <si>
    <t>FFD100</t>
  </si>
  <si>
    <t>SDU</t>
  </si>
  <si>
    <t>University of South Dakota</t>
  </si>
  <si>
    <t>South Dakota Coyotes</t>
  </si>
  <si>
    <t>NCAA : Men's Division I College Basketball : Summit League : University of South Dakota Coyotes</t>
  </si>
  <si>
    <t>B4B4B4</t>
  </si>
  <si>
    <t>University of Denver</t>
  </si>
  <si>
    <t>Denver Pioneers</t>
  </si>
  <si>
    <t>NCAA : Men's Division I College Basketball : Summit League : University of Denver Pioneers</t>
  </si>
  <si>
    <t>8B2332</t>
  </si>
  <si>
    <t>8B6F4B</t>
  </si>
  <si>
    <t>IPFW</t>
  </si>
  <si>
    <t>Indiana University-Purdue University Fort Wayne</t>
  </si>
  <si>
    <t>IPFW Mastodons</t>
  </si>
  <si>
    <t>NCAA : Men's Division I College Basketball : Summit League : Indiana University-Purdue University Fort Wayne Mastodons</t>
  </si>
  <si>
    <t>002F6C</t>
  </si>
  <si>
    <t>NDSU</t>
  </si>
  <si>
    <t>North Dakota State University</t>
  </si>
  <si>
    <t>North Dakota State Bison</t>
  </si>
  <si>
    <t>NCAA : Men's Division I College Basketball : Summit League : North Dakota State University Bison</t>
  </si>
  <si>
    <t>0A5640</t>
  </si>
  <si>
    <t>ORU</t>
  </si>
  <si>
    <t>Oral Roberts University</t>
  </si>
  <si>
    <t>Oral Roberts Golden Eagles</t>
  </si>
  <si>
    <t>NCAA : Men's Division I College Basketball : Summit League : Oral Roberts University Golden Eagles</t>
  </si>
  <si>
    <t>002F60</t>
  </si>
  <si>
    <t>A28E2A</t>
  </si>
  <si>
    <t>NDU</t>
  </si>
  <si>
    <t>University of North Dakota</t>
  </si>
  <si>
    <t>North Dakota Fighting Hawks</t>
  </si>
  <si>
    <t>NCAA : Men's Division I College Basketball : Summit League : University of North Dakota Fighting Hawks</t>
  </si>
  <si>
    <t>009A44</t>
  </si>
  <si>
    <t>AAAEAD</t>
  </si>
  <si>
    <t>NEBO</t>
  </si>
  <si>
    <t>University of Nebraska Omaha</t>
  </si>
  <si>
    <t>Omaha Mavericks</t>
  </si>
  <si>
    <t>NCAA : Men's Division I College Basketball : Summit League : University of Nebraska Omaha Mavericks</t>
  </si>
  <si>
    <t>D71920</t>
  </si>
  <si>
    <t>636568</t>
  </si>
  <si>
    <t>WIU</t>
  </si>
  <si>
    <t>Western Illinois University</t>
  </si>
  <si>
    <t>Western Illinois Leathernecks</t>
  </si>
  <si>
    <t>NCAA : Men's Division I College Basketball : Summit League : Western Illinois University Leathernecks</t>
  </si>
  <si>
    <t>663399</t>
  </si>
  <si>
    <t>NCAA : Men's Division I College Basketball : Sun Belt Conference : University of Louisiana at Lafayette Ragin' Cajuns</t>
  </si>
  <si>
    <t>NCAA : Men's Division I College Basketball : Sun Belt Conference : Georgia State University Panthers</t>
  </si>
  <si>
    <t>NCAA : Men's Division I College Basketball : Sun Belt Conference : Georgia Southern University Eagles</t>
  </si>
  <si>
    <t>University of Texas Arlington</t>
  </si>
  <si>
    <t>UTA Mavericks</t>
  </si>
  <si>
    <t>NCAA : Men's Division I College Basketball : Sun Belt Conference : University of Texas Arlington Mavericks</t>
  </si>
  <si>
    <t>E7853E</t>
  </si>
  <si>
    <t>2564AB</t>
  </si>
  <si>
    <t>NCAA : Men's Division I College Basketball : Sun Belt Conference : University of Louisiana-Monroe Warhawks</t>
  </si>
  <si>
    <t>NCAA : Men's Division I College Basketball : Sun Belt Conference : Troy University Trojans</t>
  </si>
  <si>
    <t>NCAA : Men's Division I College Basketball : Sun Belt Conference : Appalachian State University Mountaineers</t>
  </si>
  <si>
    <t>NCAA : Men's Division I College Basketball : Sun Belt Conference : Coastal Carolina University Chanticleers</t>
  </si>
  <si>
    <t>NCAA : Men's Division I College Basketball : Sun Belt Conference : Texas State University Bobcats</t>
  </si>
  <si>
    <t>NCAA : Men's Division I College Basketball : Sun Belt Conference : University of South Alabama Jaguars</t>
  </si>
  <si>
    <t>NCAA : Men's Division I College Basketball : Sun Belt Conference : Arkansas State University Red Wolves</t>
  </si>
  <si>
    <t>ARLR</t>
  </si>
  <si>
    <t>University of Arkansas at Little Rock</t>
  </si>
  <si>
    <t>Little Rock Trojans</t>
  </si>
  <si>
    <t>NCAA : Men's Division I College Basketball : Sun Belt Conference : University of Arkansas at Little Rock Trojans</t>
  </si>
  <si>
    <t>6E2639</t>
  </si>
  <si>
    <t>GON</t>
  </si>
  <si>
    <t>Gonzaga University</t>
  </si>
  <si>
    <t>Gonzaga Bulldogs</t>
  </si>
  <si>
    <t>NCAA : Men's Division I College Basketball : West Coast Conference : Gonzaga University Bulldogs</t>
  </si>
  <si>
    <t>STMU</t>
  </si>
  <si>
    <t>Saint Mary's College</t>
  </si>
  <si>
    <t>Saint Mary's Gaels</t>
  </si>
  <si>
    <t>NCAA : Men's Division I College Basketball : West Coast Conference : Saint Mary's College Gaels</t>
  </si>
  <si>
    <t>D80024</t>
  </si>
  <si>
    <t>06315B</t>
  </si>
  <si>
    <t>NCAA : Men's Division I College Basketball : West Coast Conference : Brigham Young University Cougars</t>
  </si>
  <si>
    <t>USD</t>
  </si>
  <si>
    <t>University of San Diego</t>
  </si>
  <si>
    <t>San Diego Toreros</t>
  </si>
  <si>
    <t>NCAA : Men's Division I College Basketball : West Coast Conference : University of San Diego Toreros</t>
  </si>
  <si>
    <t>84BCE8</t>
  </si>
  <si>
    <t>207BC1</t>
  </si>
  <si>
    <t>University of San Francisco</t>
  </si>
  <si>
    <t>San Francisco Dons</t>
  </si>
  <si>
    <t>NCAA : Men's Division I College Basketball : West Coast Conference : University of San Francisco Dons</t>
  </si>
  <si>
    <t>00543C</t>
  </si>
  <si>
    <t>919194</t>
  </si>
  <si>
    <t>PAC</t>
  </si>
  <si>
    <t>Pacific University</t>
  </si>
  <si>
    <t>Pacific Tigers</t>
  </si>
  <si>
    <t>NCAA : Men's Division I College Basketball : West Coast Conference : Pacific University Tigers</t>
  </si>
  <si>
    <t>135205</t>
  </si>
  <si>
    <t>231F20</t>
  </si>
  <si>
    <t>D86018</t>
  </si>
  <si>
    <t>CLARA</t>
  </si>
  <si>
    <t>Santa Clara University</t>
  </si>
  <si>
    <t>Santa Clara Broncos</t>
  </si>
  <si>
    <t>NCAA : Men's Division I College Basketball : West Coast Conference : Santa Clara University Broncos</t>
  </si>
  <si>
    <t>LMU</t>
  </si>
  <si>
    <t>Loyola Marymount University</t>
  </si>
  <si>
    <t>Loyola Marymount Lions</t>
  </si>
  <si>
    <t>NCAA : Men's Division I College Basketball : West Coast Conference : Loyola Marymount University Lions</t>
  </si>
  <si>
    <t>B62B3A</t>
  </si>
  <si>
    <t>00447C</t>
  </si>
  <si>
    <t>617080</t>
  </si>
  <si>
    <t>PORT</t>
  </si>
  <si>
    <t>University of Portland</t>
  </si>
  <si>
    <t>Portland Pilots</t>
  </si>
  <si>
    <t>NCAA : Men's Division I College Basketball : West Coast Conference : University of Portland Pilots</t>
  </si>
  <si>
    <t>1E1656</t>
  </si>
  <si>
    <t>PEPP</t>
  </si>
  <si>
    <t>Pepperdine University</t>
  </si>
  <si>
    <t>Pepperdine Waves</t>
  </si>
  <si>
    <t>NCAA : Men's Division I College Basketball : West Coast Conference : Pepperdine University Waves</t>
  </si>
  <si>
    <t>00205C</t>
  </si>
  <si>
    <t>EE7624</t>
  </si>
  <si>
    <t>NCAA : Men's Division I College Basketball : Western Athletic Conference : New Mexico State University Aggies</t>
  </si>
  <si>
    <t>UVU</t>
  </si>
  <si>
    <t>Utah Valley University</t>
  </si>
  <si>
    <t>Utah Valley Wolverines</t>
  </si>
  <si>
    <t>NCAA : Men's Division I College Basketball : Western Athletic Conference : Utah Valley University Wolverines</t>
  </si>
  <si>
    <t>275D38</t>
  </si>
  <si>
    <t>8E8C89</t>
  </si>
  <si>
    <t>GCU</t>
  </si>
  <si>
    <t>Grand Canyon University</t>
  </si>
  <si>
    <t>Grand Canyon Antelopes</t>
  </si>
  <si>
    <t>NCAA : Men's Division I College Basketball : Western Athletic Conference : Grand Canyon University Antelopes</t>
  </si>
  <si>
    <t>522398</t>
  </si>
  <si>
    <t>SEAU</t>
  </si>
  <si>
    <t>Seattle University</t>
  </si>
  <si>
    <t>Seattle Redhawks</t>
  </si>
  <si>
    <t>NCAA : Men's Division I College Basketball : Western Athletic Conference : Seattle University Redhawks</t>
  </si>
  <si>
    <t>333333</t>
  </si>
  <si>
    <t>UTRGV</t>
  </si>
  <si>
    <t>University of Texas-Rio Grande Valley</t>
  </si>
  <si>
    <t>Texas-Rio Grande Valley Vaqueros</t>
  </si>
  <si>
    <t>NCAA : Men's Division I College Basketball : Western Athletic Conference : University of Texas Rio Grande Valley Vaqueros</t>
  </si>
  <si>
    <t>FFA300</t>
  </si>
  <si>
    <t>F05023</t>
  </si>
  <si>
    <t>CSUB</t>
  </si>
  <si>
    <t>California State University, Bakersfield</t>
  </si>
  <si>
    <t>Cal State Bakersfield Roadrunners</t>
  </si>
  <si>
    <t>NCAA : Men's Division I College Basketball : Western Athletic Conference : California State University, Bakersfield Roadrunners</t>
  </si>
  <si>
    <t>005DAA</t>
  </si>
  <si>
    <t>UMKC</t>
  </si>
  <si>
    <t>University of Missouri-Kansas City</t>
  </si>
  <si>
    <t>UMKC Kangaroos</t>
  </si>
  <si>
    <t>NCAA : Men's Division I College Basketball : Western Athletic Conference : University of Missouri-Kansas City Kangaroos</t>
  </si>
  <si>
    <t>005293</t>
  </si>
  <si>
    <t>Chicago State University</t>
  </si>
  <si>
    <t>Chicago State Cougars</t>
  </si>
  <si>
    <t>NCAA : Men's Division I College Basketball : Western Athletic Conference : Chicago State University Cougars</t>
  </si>
  <si>
    <t>006666</t>
  </si>
  <si>
    <t>Regions / Leagues / Tournaments</t>
  </si>
  <si>
    <t>Regional League Name</t>
  </si>
  <si>
    <t>Generic League Name</t>
  </si>
  <si>
    <t>9000000</t>
  </si>
  <si>
    <t>9</t>
  </si>
  <si>
    <t>FIFA</t>
  </si>
  <si>
    <t>005391</t>
  </si>
  <si>
    <t>UEFA</t>
  </si>
  <si>
    <t>Union of European Football Associations</t>
  </si>
  <si>
    <t>FIFA : UEFA</t>
  </si>
  <si>
    <t>E6273D</t>
  </si>
  <si>
    <t>0C0AFF</t>
  </si>
  <si>
    <t>EEC10F</t>
  </si>
  <si>
    <t>LIGA</t>
  </si>
  <si>
    <t>La Liga</t>
  </si>
  <si>
    <t>Spanish Liga</t>
  </si>
  <si>
    <t>FIFA : UEFA : Spanish La Liga</t>
  </si>
  <si>
    <t>E4251F</t>
  </si>
  <si>
    <t>EE7C1B</t>
  </si>
  <si>
    <t>FFE508</t>
  </si>
  <si>
    <t>EPL</t>
  </si>
  <si>
    <t>Barclay's English Premier League</t>
  </si>
  <si>
    <t>English Premier League</t>
  </si>
  <si>
    <t>FIFA : UEFA : Barclay's English Premier League</t>
  </si>
  <si>
    <t>36003C</t>
  </si>
  <si>
    <t>BUN</t>
  </si>
  <si>
    <t>Bundesliga</t>
  </si>
  <si>
    <t>German Bundesliga</t>
  </si>
  <si>
    <t>FIFA : UEFA : German Bundesliga</t>
  </si>
  <si>
    <t>D3000E</t>
  </si>
  <si>
    <t>SERIE</t>
  </si>
  <si>
    <t>Serie A</t>
  </si>
  <si>
    <t>Italian Serie A</t>
  </si>
  <si>
    <t>FIFA : UEFA : Italian Serie A</t>
  </si>
  <si>
    <t>D50E09</t>
  </si>
  <si>
    <t>07A050</t>
  </si>
  <si>
    <t>PRI</t>
  </si>
  <si>
    <t>Primeira Liga</t>
  </si>
  <si>
    <t>Portuguese Primeira Liga</t>
  </si>
  <si>
    <t>FIFA : UEFA : Portuguese Premeira Liga</t>
  </si>
  <si>
    <t>D3E503</t>
  </si>
  <si>
    <t>D9030D</t>
  </si>
  <si>
    <t>LIGUE</t>
  </si>
  <si>
    <t>Ligue 1</t>
  </si>
  <si>
    <t>French Ligue 1</t>
  </si>
  <si>
    <t>FIFA : UEFA : French Ligue 1</t>
  </si>
  <si>
    <t>DAE01E</t>
  </si>
  <si>
    <t>0A1D3C</t>
  </si>
  <si>
    <t>EC161E</t>
  </si>
  <si>
    <t>UPL</t>
  </si>
  <si>
    <t>Ukrainian Premier League</t>
  </si>
  <si>
    <t>FIFA : UEFA : Ukrainian Premier League</t>
  </si>
  <si>
    <t>0091C7</t>
  </si>
  <si>
    <t>FBDF14</t>
  </si>
  <si>
    <t>0051B9</t>
  </si>
  <si>
    <t>RPL</t>
  </si>
  <si>
    <t>Russian Premier League</t>
  </si>
  <si>
    <t>FIFA : UEFA : Russian Premier League</t>
  </si>
  <si>
    <t>EE3638</t>
  </si>
  <si>
    <t>0180C4</t>
  </si>
  <si>
    <t>ERE</t>
  </si>
  <si>
    <t>Eredivisie</t>
  </si>
  <si>
    <t>Dutch First Division</t>
  </si>
  <si>
    <t>FIFA : UEFA : Eredivisie, Dutch First Division</t>
  </si>
  <si>
    <t>002A61</t>
  </si>
  <si>
    <t>SUP</t>
  </si>
  <si>
    <t>Süper Lig</t>
  </si>
  <si>
    <t>Turkish Super League</t>
  </si>
  <si>
    <t>FIFA : UEFA : Süper Lig, Turkish Super League</t>
  </si>
  <si>
    <t>DC222D</t>
  </si>
  <si>
    <t>JUP</t>
  </si>
  <si>
    <t>Jupiler Pro League</t>
  </si>
  <si>
    <t>Belgian First Division A</t>
  </si>
  <si>
    <t>FIFA : UEFA : Jupiler Pro League, Belgian First Division A</t>
  </si>
  <si>
    <t>D12136</t>
  </si>
  <si>
    <t>CAC5CB</t>
  </si>
  <si>
    <t>112</t>
  </si>
  <si>
    <t>GRE</t>
  </si>
  <si>
    <t>Superleague Greece</t>
  </si>
  <si>
    <t>Greek Super League</t>
  </si>
  <si>
    <t>FIFA : UEFA : Souroti Superleague Greece</t>
  </si>
  <si>
    <t>00A3DC</t>
  </si>
  <si>
    <t>18365C</t>
  </si>
  <si>
    <t>113</t>
  </si>
  <si>
    <t>SWI</t>
  </si>
  <si>
    <t>Raiffeisen Super League</t>
  </si>
  <si>
    <t>Swiss Super League</t>
  </si>
  <si>
    <t>FIFA : UEFA : Raiffeisen Swiss Super League</t>
  </si>
  <si>
    <t>E85A10</t>
  </si>
  <si>
    <t>E3131A</t>
  </si>
  <si>
    <t>3D3C3F</t>
  </si>
  <si>
    <t>114</t>
  </si>
  <si>
    <t>CYP</t>
  </si>
  <si>
    <t>Cyta Championship</t>
  </si>
  <si>
    <t>Cypriot First Division</t>
  </si>
  <si>
    <t>FIFA : UEFA : Cyta Cypriot First Division</t>
  </si>
  <si>
    <t>7B9935</t>
  </si>
  <si>
    <t>C98244</t>
  </si>
  <si>
    <t>115</t>
  </si>
  <si>
    <t>DAN</t>
  </si>
  <si>
    <t>Alka Superliga</t>
  </si>
  <si>
    <t>Danish Superliga</t>
  </si>
  <si>
    <t>FIFA : UEFA : Alka Danish Superliga</t>
  </si>
  <si>
    <t>EA6A09</t>
  </si>
  <si>
    <t>484B4F</t>
  </si>
  <si>
    <t>116</t>
  </si>
  <si>
    <t>ALB</t>
  </si>
  <si>
    <t>Kategoria Superiore</t>
  </si>
  <si>
    <t>Albanian Superliga</t>
  </si>
  <si>
    <t>FIFA : UEFA : Kategoria Superiore, Albania</t>
  </si>
  <si>
    <t>FE0D00</t>
  </si>
  <si>
    <t>117</t>
  </si>
  <si>
    <t>AND</t>
  </si>
  <si>
    <t>Lliga Nacional de Fútbol</t>
  </si>
  <si>
    <t>Primera Divisió, Andorra</t>
  </si>
  <si>
    <t>FIFA : UEFA : Lliga Nacional de Fútbol, Andorra</t>
  </si>
  <si>
    <t>0018A7</t>
  </si>
  <si>
    <t>FDDF00</t>
  </si>
  <si>
    <t>D00F39</t>
  </si>
  <si>
    <t>118</t>
  </si>
  <si>
    <t>AFB</t>
  </si>
  <si>
    <t>Austrian Football Bundesliga</t>
  </si>
  <si>
    <t>FIFA : UEFA : Austrian Football Bundesliga</t>
  </si>
  <si>
    <t>E2001B</t>
  </si>
  <si>
    <t>119</t>
  </si>
  <si>
    <t>AZE</t>
  </si>
  <si>
    <t xml:space="preserve">Topaz Premyer Liqasi </t>
  </si>
  <si>
    <t>Azerbaijan Premier League</t>
  </si>
  <si>
    <t>FIFA : UEFA : Topaz Premyer Liqasi, Azerbaijan</t>
  </si>
  <si>
    <t>E61C2F</t>
  </si>
  <si>
    <t>120</t>
  </si>
  <si>
    <t>BRS</t>
  </si>
  <si>
    <t>Vysheyshaya Liga</t>
  </si>
  <si>
    <t>Belarusian Premier League</t>
  </si>
  <si>
    <t>FIFA : UEFA : Vysheyshaya Liga, Belarus</t>
  </si>
  <si>
    <t>104D37</t>
  </si>
  <si>
    <t>#79D72E</t>
  </si>
  <si>
    <t>121</t>
  </si>
  <si>
    <t>L12</t>
  </si>
  <si>
    <t>Liga 12</t>
  </si>
  <si>
    <t>BH Telecom Premier League of Bosnia and Herzegovina</t>
  </si>
  <si>
    <t>FIFA : UEFA : BH Telecom Premier League of Bosnia and Herzegovina</t>
  </si>
  <si>
    <t>F58634</t>
  </si>
  <si>
    <t>353F81</t>
  </si>
  <si>
    <t>122</t>
  </si>
  <si>
    <t>BUL</t>
  </si>
  <si>
    <t>First Professional Football League</t>
  </si>
  <si>
    <t>First Professional Football League, Bulgaria</t>
  </si>
  <si>
    <t>FIFA : UEFA : First Professional Football League, Bulgaria</t>
  </si>
  <si>
    <t>917014</t>
  </si>
  <si>
    <t>B9B8B5</t>
  </si>
  <si>
    <t>123</t>
  </si>
  <si>
    <t>CRO</t>
  </si>
  <si>
    <t>Hrvatski Telekom Prva Liga</t>
  </si>
  <si>
    <t>Croatian First Football League</t>
  </si>
  <si>
    <t>FIFA : UEFA : Croatian First Football League, Croatia</t>
  </si>
  <si>
    <t>EB008C</t>
  </si>
  <si>
    <t>124</t>
  </si>
  <si>
    <t>CZE</t>
  </si>
  <si>
    <t>HET Liga</t>
  </si>
  <si>
    <t>Czech First League</t>
  </si>
  <si>
    <t>FIFA : UEFA : Czech First League, Czech Republic</t>
  </si>
  <si>
    <t>F44323</t>
  </si>
  <si>
    <t>01215B</t>
  </si>
  <si>
    <t>125</t>
  </si>
  <si>
    <t>EST</t>
  </si>
  <si>
    <t>A. Le Coq Premium Liiga</t>
  </si>
  <si>
    <t>Meistriliiga</t>
  </si>
  <si>
    <t>FIFA : UEFA : Meistriliiga, Estonia</t>
  </si>
  <si>
    <t>C70000</t>
  </si>
  <si>
    <t>126</t>
  </si>
  <si>
    <t>FIPL</t>
  </si>
  <si>
    <t>Faroe Islands Premier League</t>
  </si>
  <si>
    <t>FIFA : UEFA : Faroe Islands Premier League</t>
  </si>
  <si>
    <t>08BA05</t>
  </si>
  <si>
    <t>127</t>
  </si>
  <si>
    <t>VEI</t>
  </si>
  <si>
    <t>Veikkausliiga</t>
  </si>
  <si>
    <t>Veikkausliiga, Finland</t>
  </si>
  <si>
    <t>FIFA : UEFA : Veikkausliiga, Finland</t>
  </si>
  <si>
    <t>031B72</t>
  </si>
  <si>
    <t>E2001C</t>
  </si>
  <si>
    <t>128</t>
  </si>
  <si>
    <t>Macedonian First Football League</t>
  </si>
  <si>
    <t>Macedonian First League</t>
  </si>
  <si>
    <t>FIFA : UEFA : Macedonian First League</t>
  </si>
  <si>
    <t>F6BF20</t>
  </si>
  <si>
    <t>E33F2A</t>
  </si>
  <si>
    <t>129</t>
  </si>
  <si>
    <t>Erovnuli Liga</t>
  </si>
  <si>
    <t>Erovnuli Liga, Republic of Georgia</t>
  </si>
  <si>
    <t>FIFA : UEFA : Erovnuli Liga, Republic of Georgia</t>
  </si>
  <si>
    <t>293386</t>
  </si>
  <si>
    <t>130</t>
  </si>
  <si>
    <t>GPD</t>
  </si>
  <si>
    <t>Gibraltar Premier Division</t>
  </si>
  <si>
    <t>FIFA : UEFA : Gibraltar Premier Division</t>
  </si>
  <si>
    <t>D40100</t>
  </si>
  <si>
    <t>EBBE05</t>
  </si>
  <si>
    <t>131</t>
  </si>
  <si>
    <t>HUN</t>
  </si>
  <si>
    <t>Nemzeti Bajnokság</t>
  </si>
  <si>
    <t>OTP Bank Liga</t>
  </si>
  <si>
    <t>FIFA : UEFA : Nemzeti Bajnokság, OTP Bank Liga, Hungary</t>
  </si>
  <si>
    <t>01684D</t>
  </si>
  <si>
    <t>63B32E</t>
  </si>
  <si>
    <t>132</t>
  </si>
  <si>
    <t>ICE</t>
  </si>
  <si>
    <t>Úrvalsdeild karla</t>
  </si>
  <si>
    <t>Icelandic Premier Division</t>
  </si>
  <si>
    <t>FIFA : UEFA : Úrvalsdeild karla, Iceland</t>
  </si>
  <si>
    <t>0164B2</t>
  </si>
  <si>
    <t>ED3942</t>
  </si>
  <si>
    <t>133</t>
  </si>
  <si>
    <t>ISR</t>
  </si>
  <si>
    <t>Ligat Winner</t>
  </si>
  <si>
    <t>Israeli Premier League</t>
  </si>
  <si>
    <t>FIFA : UEFA : Israeli Premier League</t>
  </si>
  <si>
    <t>E01B22</t>
  </si>
  <si>
    <t>134</t>
  </si>
  <si>
    <t>KAZ</t>
  </si>
  <si>
    <t>Kazakh Premier League</t>
  </si>
  <si>
    <t>FIFA : UEFA : Kazakh Premier League</t>
  </si>
  <si>
    <t>274485</t>
  </si>
  <si>
    <t>FEC919</t>
  </si>
  <si>
    <t>135</t>
  </si>
  <si>
    <t>KOS</t>
  </si>
  <si>
    <t>Vala Superleague of Kosovo</t>
  </si>
  <si>
    <t>Football Superleague of Kosovo</t>
  </si>
  <si>
    <t>FIFA : UEFA : Vala Superleague of Kosovo</t>
  </si>
  <si>
    <t>E01509</t>
  </si>
  <si>
    <t>136</t>
  </si>
  <si>
    <t>LAT</t>
  </si>
  <si>
    <t>Latvian Higher League</t>
  </si>
  <si>
    <t>FIFA: UEFA : Latvian Higher League</t>
  </si>
  <si>
    <t>711F1E</t>
  </si>
  <si>
    <t>DDB974</t>
  </si>
  <si>
    <t>137</t>
  </si>
  <si>
    <t>LFC</t>
  </si>
  <si>
    <t>Liechtenstein Football Cup</t>
  </si>
  <si>
    <t>FIFA : UEFA : Liechtenstein Football Cup</t>
  </si>
  <si>
    <t>0060AA</t>
  </si>
  <si>
    <t>138</t>
  </si>
  <si>
    <t>LYGA</t>
  </si>
  <si>
    <t>A Lyga</t>
  </si>
  <si>
    <t>Lithuanian A Lyga</t>
  </si>
  <si>
    <t>FIFA : UEFA : A Lyga, Lithuanian Top Division</t>
  </si>
  <si>
    <t>7BA13D</t>
  </si>
  <si>
    <t>344D1F</t>
  </si>
  <si>
    <t>139</t>
  </si>
  <si>
    <t>LUX</t>
  </si>
  <si>
    <t>National Division</t>
  </si>
  <si>
    <t>Luxembourg National Division</t>
  </si>
  <si>
    <t>FIFA : UEFA : Luxembourg National Division</t>
  </si>
  <si>
    <t>0A06E4</t>
  </si>
  <si>
    <t>DE070B</t>
  </si>
  <si>
    <t>140</t>
  </si>
  <si>
    <t>MAL</t>
  </si>
  <si>
    <t>BOV Premier League</t>
  </si>
  <si>
    <t>Maltese Premier League</t>
  </si>
  <si>
    <t>FIFA : UEFA : BOV Premier League, Malta</t>
  </si>
  <si>
    <t>930058</t>
  </si>
  <si>
    <t>211F1D</t>
  </si>
  <si>
    <t>141</t>
  </si>
  <si>
    <t>MOL</t>
  </si>
  <si>
    <t>Moldovan National Division</t>
  </si>
  <si>
    <t>FIFA : UEFA : Moldovan National Division</t>
  </si>
  <si>
    <t>1E4BA1</t>
  </si>
  <si>
    <t>FDD204</t>
  </si>
  <si>
    <t>CC202F</t>
  </si>
  <si>
    <t>142</t>
  </si>
  <si>
    <t>NIFL</t>
  </si>
  <si>
    <t>NIFL Premiership</t>
  </si>
  <si>
    <t>Danske Bank Premiership</t>
  </si>
  <si>
    <t>FIFA : UEFA : Northern Ireland Football League Premiership</t>
  </si>
  <si>
    <t>014867</t>
  </si>
  <si>
    <t>00AAE6</t>
  </si>
  <si>
    <t>143</t>
  </si>
  <si>
    <t>ELIT</t>
  </si>
  <si>
    <t>Eliteserien</t>
  </si>
  <si>
    <t>Eliteserien, Norway</t>
  </si>
  <si>
    <t>FIFA : UEFA : Eliteserien, Norwegian Premier League</t>
  </si>
  <si>
    <t>00AEE9</t>
  </si>
  <si>
    <t>102342</t>
  </si>
  <si>
    <t>144</t>
  </si>
  <si>
    <t>EKS</t>
  </si>
  <si>
    <t>Ekstraklasa</t>
  </si>
  <si>
    <t>Ekstraklasa, Poland</t>
  </si>
  <si>
    <t>FIFA : UEFA : Ekstraklasa, Polish Premier League</t>
  </si>
  <si>
    <t>009BD6</t>
  </si>
  <si>
    <t>41484A</t>
  </si>
  <si>
    <t>145</t>
  </si>
  <si>
    <t>LIPD</t>
  </si>
  <si>
    <t>SSE Airtricity League Premier Division</t>
  </si>
  <si>
    <t>League of Ireland Premier Division</t>
  </si>
  <si>
    <t>FIFA : UEFA : SSE Airtricity League Premier Division, Ireland</t>
  </si>
  <si>
    <t>6DB33E</t>
  </si>
  <si>
    <t>024E2E</t>
  </si>
  <si>
    <t>146</t>
  </si>
  <si>
    <t>ROM</t>
  </si>
  <si>
    <t>Liga 1 Betano</t>
  </si>
  <si>
    <t>Liga 1, Romania</t>
  </si>
  <si>
    <t>FIFA : UEFA : Liga 1 Betano, Romania</t>
  </si>
  <si>
    <t>EF4D21</t>
  </si>
  <si>
    <t>EE1C24</t>
  </si>
  <si>
    <t>FFCA05</t>
  </si>
  <si>
    <t>147</t>
  </si>
  <si>
    <t>CSC</t>
  </si>
  <si>
    <t>Campionato Sammarinese di Calcio</t>
  </si>
  <si>
    <t>Sammarinese Football Championship</t>
  </si>
  <si>
    <t>FIFA : UEFA : Sammarinese Football Championship</t>
  </si>
  <si>
    <t>0182C5</t>
  </si>
  <si>
    <t>FABC00</t>
  </si>
  <si>
    <t>148</t>
  </si>
  <si>
    <t>SPL</t>
  </si>
  <si>
    <t>Scottish Premier League</t>
  </si>
  <si>
    <t>FIFA : UEFA : Scottish Premier League</t>
  </si>
  <si>
    <t>2C3D63</t>
  </si>
  <si>
    <t>D4A62B</t>
  </si>
  <si>
    <t>149</t>
  </si>
  <si>
    <t>SER</t>
  </si>
  <si>
    <t xml:space="preserve">Serbian SuperLiga </t>
  </si>
  <si>
    <t>Serbian SuperLiga</t>
  </si>
  <si>
    <t>FIFA : UEFA : Serbian SuperLiga</t>
  </si>
  <si>
    <t>FFC420</t>
  </si>
  <si>
    <t>EF1B25</t>
  </si>
  <si>
    <t>150</t>
  </si>
  <si>
    <t>SSL</t>
  </si>
  <si>
    <t>Fortuna Liga</t>
  </si>
  <si>
    <t>Slovakia Super Liga</t>
  </si>
  <si>
    <t>FIFA : UEFA : Fortuna Liga, Slovakia Super Liga</t>
  </si>
  <si>
    <t>FEDD00</t>
  </si>
  <si>
    <t>151</t>
  </si>
  <si>
    <t>SLOV</t>
  </si>
  <si>
    <t>Prva liga Telekom Slovenije</t>
  </si>
  <si>
    <t>Slovenian First Football League</t>
  </si>
  <si>
    <t>FIFA : UEFA : Prva liga Telekom Slovenije, Slovenia</t>
  </si>
  <si>
    <t>1078BD</t>
  </si>
  <si>
    <t>42A8DF</t>
  </si>
  <si>
    <t>152</t>
  </si>
  <si>
    <t>SWE</t>
  </si>
  <si>
    <t>Allsvenskan</t>
  </si>
  <si>
    <t xml:space="preserve">The All-Swedish </t>
  </si>
  <si>
    <t>FIFA : UEFA : Allsvenskan, Swedish Premier League</t>
  </si>
  <si>
    <t>FEC10D</t>
  </si>
  <si>
    <t>273C72</t>
  </si>
  <si>
    <t>153</t>
  </si>
  <si>
    <t>WPL</t>
  </si>
  <si>
    <t>Welsh Premier League</t>
  </si>
  <si>
    <t>FIFA : UEFA : Welsh Premier League</t>
  </si>
  <si>
    <t>E01721</t>
  </si>
  <si>
    <t>200</t>
  </si>
  <si>
    <t>CSF</t>
  </si>
  <si>
    <t>CONMEBOL</t>
  </si>
  <si>
    <t>Confederación Sudamericana de Fútbol</t>
  </si>
  <si>
    <t>FIFA : CONMEBOL</t>
  </si>
  <si>
    <t>005BA5</t>
  </si>
  <si>
    <t>84B8E3</t>
  </si>
  <si>
    <t>201</t>
  </si>
  <si>
    <t>ARG</t>
  </si>
  <si>
    <t>Superliga Argentina</t>
  </si>
  <si>
    <t>Argentine Primera División</t>
  </si>
  <si>
    <t>FIFA : CONMEBOL : Superliga Argentina</t>
  </si>
  <si>
    <t>562783</t>
  </si>
  <si>
    <t>1F509D</t>
  </si>
  <si>
    <t>202</t>
  </si>
  <si>
    <t>BOL</t>
  </si>
  <si>
    <t>Liga de Fútbol Profesional Boliviano</t>
  </si>
  <si>
    <t>Bolivian Primera División</t>
  </si>
  <si>
    <t>FIFA : CONMEBOL : Liga de Fútbol Profesional Boliviano</t>
  </si>
  <si>
    <t>009845</t>
  </si>
  <si>
    <t>FEED01</t>
  </si>
  <si>
    <t>E42D23</t>
  </si>
  <si>
    <t>203</t>
  </si>
  <si>
    <t>BRA</t>
  </si>
  <si>
    <t>Campeonato Brasileiro Série A</t>
  </si>
  <si>
    <t>Brazilian Championship Series A</t>
  </si>
  <si>
    <t>FIFA : CONMEBOL : Campeonato Brasileiro Série A</t>
  </si>
  <si>
    <t>F9C230</t>
  </si>
  <si>
    <t>1E589A</t>
  </si>
  <si>
    <t>1AA34D</t>
  </si>
  <si>
    <t>204</t>
  </si>
  <si>
    <t>Primera División</t>
  </si>
  <si>
    <t>Chilean Primera División</t>
  </si>
  <si>
    <t>FIFA : CONMEBOL : Primera División, Chile</t>
  </si>
  <si>
    <t>ED1C2E</t>
  </si>
  <si>
    <t>014F8E</t>
  </si>
  <si>
    <t>B9BBC2</t>
  </si>
  <si>
    <t>205</t>
  </si>
  <si>
    <t>Categoría Primera A</t>
  </si>
  <si>
    <t>Liga Águila</t>
  </si>
  <si>
    <t>FIFA : CONMEBOL : Categoría Primera A, Colombia</t>
  </si>
  <si>
    <t>00BFF4</t>
  </si>
  <si>
    <t>FEF302</t>
  </si>
  <si>
    <t>ED1C26</t>
  </si>
  <si>
    <t>206</t>
  </si>
  <si>
    <t>Ecuadorian Serie A</t>
  </si>
  <si>
    <t>FIFA : CONMEBOL : Ecuadorian Serie A</t>
  </si>
  <si>
    <t>005386</t>
  </si>
  <si>
    <t>207</t>
  </si>
  <si>
    <t>PAR</t>
  </si>
  <si>
    <t>División Profesional</t>
  </si>
  <si>
    <t>Paraguayan Primera División</t>
  </si>
  <si>
    <t>FIFA : CONMEBOL : Paraguayan Primera División</t>
  </si>
  <si>
    <t>1F407D</t>
  </si>
  <si>
    <t>A61414</t>
  </si>
  <si>
    <t>A6A9B2</t>
  </si>
  <si>
    <t>208</t>
  </si>
  <si>
    <t>PER</t>
  </si>
  <si>
    <t>Torneo Descentralizado</t>
  </si>
  <si>
    <t>Peruvian First Division</t>
  </si>
  <si>
    <t>FIFA : CONMEBOL : Peruvian First Division</t>
  </si>
  <si>
    <t>F90610</t>
  </si>
  <si>
    <t>209</t>
  </si>
  <si>
    <t>URU</t>
  </si>
  <si>
    <t>Torneo Uruguayo</t>
  </si>
  <si>
    <t>Uruguayan Primera División</t>
  </si>
  <si>
    <t>FIFA : CONMEBOL : Uruguayan Primera División</t>
  </si>
  <si>
    <t>205098</t>
  </si>
  <si>
    <t>FBC821</t>
  </si>
  <si>
    <t>210</t>
  </si>
  <si>
    <t>VEN</t>
  </si>
  <si>
    <t>Liga FUTVE</t>
  </si>
  <si>
    <t>Venezuelan Primera División</t>
  </si>
  <si>
    <t>FIFA : CONMEBOL : Venezuelan Primera División</t>
  </si>
  <si>
    <t>F26322</t>
  </si>
  <si>
    <t>0156A4</t>
  </si>
  <si>
    <t>FDF200</t>
  </si>
  <si>
    <t>300</t>
  </si>
  <si>
    <t>CNCAC</t>
  </si>
  <si>
    <t>CONCACAF</t>
  </si>
  <si>
    <t>Confederation of North, Central America and Caribbean Association Football</t>
  </si>
  <si>
    <t>FIFA : CONCACAF</t>
  </si>
  <si>
    <t>F79016</t>
  </si>
  <si>
    <t>003681</t>
  </si>
  <si>
    <t>301</t>
  </si>
  <si>
    <t>MLS</t>
  </si>
  <si>
    <t>Major League Soccer</t>
  </si>
  <si>
    <t>FIFA : CONCACAF : Major League Soccer</t>
  </si>
  <si>
    <t>E4201C</t>
  </si>
  <si>
    <t>162858</t>
  </si>
  <si>
    <t>302</t>
  </si>
  <si>
    <t>LMX</t>
  </si>
  <si>
    <t>Liga MX</t>
  </si>
  <si>
    <t>FIFA : CONCACAF : Liga MX</t>
  </si>
  <si>
    <t>E33324</t>
  </si>
  <si>
    <t>07A451</t>
  </si>
  <si>
    <t>303</t>
  </si>
  <si>
    <t>AMX</t>
  </si>
  <si>
    <t>Ascenso MX</t>
  </si>
  <si>
    <t>FIFA : CONCACAF : Ascenso MX</t>
  </si>
  <si>
    <t>EF3E31</t>
  </si>
  <si>
    <t>00AA4D</t>
  </si>
  <si>
    <t>304</t>
  </si>
  <si>
    <t>UNAFUT</t>
  </si>
  <si>
    <t>Costa Rican Primera Division</t>
  </si>
  <si>
    <t>FIFA : CONCACAF : Costa Rican Primera Division</t>
  </si>
  <si>
    <t>C4274E</t>
  </si>
  <si>
    <t>249796</t>
  </si>
  <si>
    <t>E96929</t>
  </si>
  <si>
    <t>305</t>
  </si>
  <si>
    <t>LPF</t>
  </si>
  <si>
    <t>Liga Panameña de Fútbol</t>
  </si>
  <si>
    <t>Panamanian Football League</t>
  </si>
  <si>
    <t>FIFA : CONCACAF : Panamanian Football League</t>
  </si>
  <si>
    <t>ED151E</t>
  </si>
  <si>
    <t>01488F</t>
  </si>
  <si>
    <t>306</t>
  </si>
  <si>
    <t>LNP</t>
  </si>
  <si>
    <t>Liga Nacional de Fútbol Profesional de Honduras</t>
  </si>
  <si>
    <t>Honduran National Professional Football League</t>
  </si>
  <si>
    <t>FIFA : CONCACAF : Honduran National Professional Football League</t>
  </si>
  <si>
    <t>2E57A8</t>
  </si>
  <si>
    <t>307</t>
  </si>
  <si>
    <t>GUA</t>
  </si>
  <si>
    <t>Liga Nacional de Guatemala</t>
  </si>
  <si>
    <t>National Football League of Guatemala</t>
  </si>
  <si>
    <t>FIFA : CONCACAF : National Football League of Guatemala</t>
  </si>
  <si>
    <t>3785C5</t>
  </si>
  <si>
    <t>8CC240</t>
  </si>
  <si>
    <t>308</t>
  </si>
  <si>
    <t>SAL</t>
  </si>
  <si>
    <t>La Liga Mayor</t>
  </si>
  <si>
    <t>Salvadoran Primera Division</t>
  </si>
  <si>
    <t>FIFA : CONCACAF : Salvadoran Primera División</t>
  </si>
  <si>
    <t>6C629F</t>
  </si>
  <si>
    <t>017CC0</t>
  </si>
  <si>
    <t>309</t>
  </si>
  <si>
    <t>JAM</t>
  </si>
  <si>
    <t>Red Stripe Premier League</t>
  </si>
  <si>
    <t>Jamaican National Premier League</t>
  </si>
  <si>
    <t>FIFA : CONCACAF : Jamaican Premier League</t>
  </si>
  <si>
    <t>E20013</t>
  </si>
  <si>
    <t>310</t>
  </si>
  <si>
    <t>NIC</t>
  </si>
  <si>
    <t>Liga Nicaragüense de Futbol</t>
  </si>
  <si>
    <t>Nicaraguan Premier League</t>
  </si>
  <si>
    <t>FIFA : CONCACAF : Nicaraguan Premier League</t>
  </si>
  <si>
    <t>134973</t>
  </si>
  <si>
    <t>97D8B0</t>
  </si>
  <si>
    <t>53BFEC</t>
  </si>
  <si>
    <t>311</t>
  </si>
  <si>
    <t>TT</t>
  </si>
  <si>
    <t>TT Pro League</t>
  </si>
  <si>
    <t>Trinidad and Tobago Professional Football League</t>
  </si>
  <si>
    <t>FIFA : CONCACAF : TT Pro League</t>
  </si>
  <si>
    <t>138562</t>
  </si>
  <si>
    <t>FE7119</t>
  </si>
  <si>
    <t>932603</t>
  </si>
  <si>
    <t>312</t>
  </si>
  <si>
    <t>HAT</t>
  </si>
  <si>
    <t>Ligue Haïtienne</t>
  </si>
  <si>
    <t>Haitian Professional Football League</t>
  </si>
  <si>
    <t>FIFA : CONCACAF : Haitian Professional Football League</t>
  </si>
  <si>
    <t>292B91</t>
  </si>
  <si>
    <t>C50302</t>
  </si>
  <si>
    <t>131853</t>
  </si>
  <si>
    <t>313</t>
  </si>
  <si>
    <t>PLB</t>
  </si>
  <si>
    <t>Premier League of Belize</t>
  </si>
  <si>
    <t>FIFA : CONCACAF : Premier League of Belize</t>
  </si>
  <si>
    <t>0032A5</t>
  </si>
  <si>
    <t>F3040D</t>
  </si>
  <si>
    <t>314</t>
  </si>
  <si>
    <t>CAF</t>
  </si>
  <si>
    <t>Confederation of African Football</t>
  </si>
  <si>
    <t>FIFA : CAF</t>
  </si>
  <si>
    <t>F9B600</t>
  </si>
  <si>
    <t>00A45B</t>
  </si>
  <si>
    <t>315</t>
  </si>
  <si>
    <t>EGY</t>
  </si>
  <si>
    <t>Egyptian Premier League</t>
  </si>
  <si>
    <t>FIFA : CAF : Egyptian Premier League</t>
  </si>
  <si>
    <t>FB0806</t>
  </si>
  <si>
    <t>316</t>
  </si>
  <si>
    <t>ALG</t>
  </si>
  <si>
    <t>Algerian Ligue Professionnelle 1</t>
  </si>
  <si>
    <t>Algerian Ligue Professionnelle</t>
  </si>
  <si>
    <t>FIFA : CAF : Algerian Ligue Professionnelle</t>
  </si>
  <si>
    <t>099F1F</t>
  </si>
  <si>
    <t>E40100</t>
  </si>
  <si>
    <t>317</t>
  </si>
  <si>
    <t>BOT</t>
  </si>
  <si>
    <t>BTC Premiership</t>
  </si>
  <si>
    <t>Botswana Premier League</t>
  </si>
  <si>
    <t>FIFA : CAF : Botswana Premier League</t>
  </si>
  <si>
    <t>11AEE7</t>
  </si>
  <si>
    <t>8EC73D</t>
  </si>
  <si>
    <t>318</t>
  </si>
  <si>
    <t>ANG</t>
  </si>
  <si>
    <t>Girabola</t>
  </si>
  <si>
    <t>Angolan Top Division</t>
  </si>
  <si>
    <t>FIFA : CAF : Girabola, Angola</t>
  </si>
  <si>
    <t>CB0100</t>
  </si>
  <si>
    <t>319</t>
  </si>
  <si>
    <t>LINA</t>
  </si>
  <si>
    <t>Linafoot</t>
  </si>
  <si>
    <t>Congolese Premier Division</t>
  </si>
  <si>
    <t>FIFA : CAF : Linafoot, Democratic Republic of the Congo</t>
  </si>
  <si>
    <t>037EFF</t>
  </si>
  <si>
    <t>F7D617</t>
  </si>
  <si>
    <t>CD0F21</t>
  </si>
  <si>
    <t>320</t>
  </si>
  <si>
    <t>SUD</t>
  </si>
  <si>
    <t>Sudan Premier League</t>
  </si>
  <si>
    <t>FIFA : CAF : Sudan Premier League</t>
  </si>
  <si>
    <t>516F41</t>
  </si>
  <si>
    <t>FD6072</t>
  </si>
  <si>
    <t>321</t>
  </si>
  <si>
    <t>CLP-1</t>
  </si>
  <si>
    <t>Championnat de la Ligue Professionelle 1</t>
  </si>
  <si>
    <t>Tunisian Premier League</t>
  </si>
  <si>
    <t>FIFA : CAF : CLP-1, Tunisian Premier League</t>
  </si>
  <si>
    <t>EC0002</t>
  </si>
  <si>
    <t>8A0001</t>
  </si>
  <si>
    <t>322</t>
  </si>
  <si>
    <t>BOTO</t>
  </si>
  <si>
    <t>Botola</t>
  </si>
  <si>
    <t>Moroccan Championship</t>
  </si>
  <si>
    <t>FIFA : CAF : Botola, Moroccan Championship</t>
  </si>
  <si>
    <t>E80E03</t>
  </si>
  <si>
    <t>099100</t>
  </si>
  <si>
    <t>323</t>
  </si>
  <si>
    <t>SAP</t>
  </si>
  <si>
    <t>Absa Premiership</t>
  </si>
  <si>
    <t>South African Premier Division</t>
  </si>
  <si>
    <t>FIFA : CAF : Absa Premiership, South Africa</t>
  </si>
  <si>
    <t>D8213B</t>
  </si>
  <si>
    <t>4D1324</t>
  </si>
  <si>
    <t>324</t>
  </si>
  <si>
    <t>ZIM</t>
  </si>
  <si>
    <t>Zimbabwe Premier Soccer League</t>
  </si>
  <si>
    <t>FIFA : CAF : Zimbabwe Premier Soccer League</t>
  </si>
  <si>
    <t>D42C2B</t>
  </si>
  <si>
    <t>138047</t>
  </si>
  <si>
    <t>F9CA38</t>
  </si>
  <si>
    <t>325</t>
  </si>
  <si>
    <t>Championnat du Cameroun de Football</t>
  </si>
  <si>
    <t>MTN Elite One</t>
  </si>
  <si>
    <t>FIFA : CAF : MTN Elite One, Cameroon</t>
  </si>
  <si>
    <t>EEBF24</t>
  </si>
  <si>
    <t>C6000B</t>
  </si>
  <si>
    <t>008E4C</t>
  </si>
  <si>
    <t>326</t>
  </si>
  <si>
    <t>Ligue 1 Orange Mali</t>
  </si>
  <si>
    <t>Malian Première Division</t>
  </si>
  <si>
    <t>FIFA : CAF : Ligue 1 Orange Mali</t>
  </si>
  <si>
    <t>FE8A36</t>
  </si>
  <si>
    <t>327</t>
  </si>
  <si>
    <t>ICL</t>
  </si>
  <si>
    <t>Ivory Coast Ligue 1</t>
  </si>
  <si>
    <t>FIFA : CAF : Ivory Coast Ligue 1</t>
  </si>
  <si>
    <t>217139</t>
  </si>
  <si>
    <t>F37E27</t>
  </si>
  <si>
    <t>328</t>
  </si>
  <si>
    <t>NIG</t>
  </si>
  <si>
    <t>Nigeria Professional Football League</t>
  </si>
  <si>
    <t>FIFA : CAF : Nigeria Professional Football League</t>
  </si>
  <si>
    <t>32B347</t>
  </si>
  <si>
    <t>EA141F</t>
  </si>
  <si>
    <t>329</t>
  </si>
  <si>
    <t>GHA</t>
  </si>
  <si>
    <t>Ghana Premier League</t>
  </si>
  <si>
    <t>FIFA : CAF : Ghana Premier League</t>
  </si>
  <si>
    <t>CF0821</t>
  </si>
  <si>
    <t>FBD10D</t>
  </si>
  <si>
    <t>006B3C</t>
  </si>
  <si>
    <t>330</t>
  </si>
  <si>
    <t>ZAM</t>
  </si>
  <si>
    <t>MTN/FAZ Super Division</t>
  </si>
  <si>
    <t>Zambian Premier League</t>
  </si>
  <si>
    <t>FIFA : CAF : Zambian Premier League, Zambia</t>
  </si>
  <si>
    <t>F4851A</t>
  </si>
  <si>
    <t>FB3838</t>
  </si>
  <si>
    <t>0A8E48</t>
  </si>
  <si>
    <t>400</t>
  </si>
  <si>
    <t>Asian Football Confederation</t>
  </si>
  <si>
    <t>FIFA : AFC</t>
  </si>
  <si>
    <t>253280</t>
  </si>
  <si>
    <t>FAB814</t>
  </si>
  <si>
    <t>401</t>
  </si>
  <si>
    <t>SAU</t>
  </si>
  <si>
    <t>Saudi Professional League</t>
  </si>
  <si>
    <t>FIFA : AFC : Saudi Professional League</t>
  </si>
  <si>
    <t>5ED823</t>
  </si>
  <si>
    <t>FE2124</t>
  </si>
  <si>
    <t>FEA122</t>
  </si>
  <si>
    <t>402</t>
  </si>
  <si>
    <t>UAE</t>
  </si>
  <si>
    <t>UAE Pro-League</t>
  </si>
  <si>
    <t>FIFA : AFC : UAE Pro-League</t>
  </si>
  <si>
    <t>E10019</t>
  </si>
  <si>
    <t>00942E</t>
  </si>
  <si>
    <t>403</t>
  </si>
  <si>
    <t>QSL</t>
  </si>
  <si>
    <t>Qatar Stars League</t>
  </si>
  <si>
    <t>FIFA : AFC : Qatar Stars League</t>
  </si>
  <si>
    <t>830C46</t>
  </si>
  <si>
    <t>E4B011</t>
  </si>
  <si>
    <t>90A82B</t>
  </si>
  <si>
    <t>404</t>
  </si>
  <si>
    <t>PGP</t>
  </si>
  <si>
    <t>Persian Gulf Pro League</t>
  </si>
  <si>
    <t>FIFA : AFC : Persian Gulf Pro League</t>
  </si>
  <si>
    <t>EE7D00</t>
  </si>
  <si>
    <t>009EE2</t>
  </si>
  <si>
    <t>406</t>
  </si>
  <si>
    <t>UZB</t>
  </si>
  <si>
    <t>Pepsi O'zbekiston Superligasi</t>
  </si>
  <si>
    <t>Uzbekistan Super League</t>
  </si>
  <si>
    <t>FIFA : AFC : Uzbekistan Super League</t>
  </si>
  <si>
    <t>254796</t>
  </si>
  <si>
    <t>3A8497</t>
  </si>
  <si>
    <t>407</t>
  </si>
  <si>
    <t>KL1</t>
  </si>
  <si>
    <t>K League 1</t>
  </si>
  <si>
    <t>FIFA : AFC : K League 1</t>
  </si>
  <si>
    <t>EE2B1C</t>
  </si>
  <si>
    <t>014D8B</t>
  </si>
  <si>
    <t>408</t>
  </si>
  <si>
    <t>CSL</t>
  </si>
  <si>
    <t>Chinese Super League</t>
  </si>
  <si>
    <t>FIFA : AFC : Chinese Super League</t>
  </si>
  <si>
    <t>FDD900</t>
  </si>
  <si>
    <t>E95B02</t>
  </si>
  <si>
    <t>D5000F</t>
  </si>
  <si>
    <t>409</t>
  </si>
  <si>
    <t>J1</t>
  </si>
  <si>
    <t>J1 League</t>
  </si>
  <si>
    <t>FIFA : AFC : J1 League</t>
  </si>
  <si>
    <t>D22D26</t>
  </si>
  <si>
    <t>410</t>
  </si>
  <si>
    <t>HKPL</t>
  </si>
  <si>
    <t>Hong Kong Premier League</t>
  </si>
  <si>
    <t>FIFA : AFC : Hong Kong Premier League</t>
  </si>
  <si>
    <t>D9131A</t>
  </si>
  <si>
    <t>411</t>
  </si>
  <si>
    <t>AUS</t>
  </si>
  <si>
    <t>A-League</t>
  </si>
  <si>
    <t>A-League, Australia</t>
  </si>
  <si>
    <t>FIFA : AFC : A-League, Australia</t>
  </si>
  <si>
    <t>FF5000</t>
  </si>
  <si>
    <t>412</t>
  </si>
  <si>
    <t>THAI</t>
  </si>
  <si>
    <t>Thai League 1</t>
  </si>
  <si>
    <t>FIFA : AFC : Thai League 1</t>
  </si>
  <si>
    <t>EB262C</t>
  </si>
  <si>
    <t>242062</t>
  </si>
  <si>
    <t>413</t>
  </si>
  <si>
    <t>ISL</t>
  </si>
  <si>
    <t>Hero Indian Super League</t>
  </si>
  <si>
    <t>Indian Super League</t>
  </si>
  <si>
    <t>FIFA : AFC : Indian Super League</t>
  </si>
  <si>
    <t>ED2C24</t>
  </si>
  <si>
    <t>021093</t>
  </si>
  <si>
    <t>C29226</t>
  </si>
  <si>
    <t>414</t>
  </si>
  <si>
    <t>KYR</t>
  </si>
  <si>
    <t>Top League</t>
  </si>
  <si>
    <t>Kyrgyzstan League</t>
  </si>
  <si>
    <t>FIFA : AFC : Top League, Kyrgyzstan</t>
  </si>
  <si>
    <t>29156F</t>
  </si>
  <si>
    <t>415</t>
  </si>
  <si>
    <t>PFL</t>
  </si>
  <si>
    <t>Philippines Football League</t>
  </si>
  <si>
    <t>FIFA : AFC : Philippines Football League</t>
  </si>
  <si>
    <t>EA9F12</t>
  </si>
  <si>
    <t>3982C5</t>
  </si>
  <si>
    <t>F8E48A</t>
  </si>
  <si>
    <t>416</t>
  </si>
  <si>
    <t>VL1</t>
  </si>
  <si>
    <t>Nuti Café V.League</t>
  </si>
  <si>
    <t>V.League</t>
  </si>
  <si>
    <t>FIFA : AFC : V.League, Vietnam</t>
  </si>
  <si>
    <t>D03438</t>
  </si>
  <si>
    <t>417</t>
  </si>
  <si>
    <t>BAH</t>
  </si>
  <si>
    <t>Bahraini Premier League</t>
  </si>
  <si>
    <t>FIFA : AFC : Bahraini Premier League</t>
  </si>
  <si>
    <t>418</t>
  </si>
  <si>
    <t>IRQ</t>
  </si>
  <si>
    <t>Iraqi Premier League</t>
  </si>
  <si>
    <t>FIFA : AFC : Iraqi Premier League</t>
  </si>
  <si>
    <t>D3B333</t>
  </si>
  <si>
    <t>843304</t>
  </si>
  <si>
    <t>2E3435</t>
  </si>
  <si>
    <t>419</t>
  </si>
  <si>
    <t>JOR</t>
  </si>
  <si>
    <t>AL-Manaseer Jordanian Pro League</t>
  </si>
  <si>
    <t>Jordanian Premier League</t>
  </si>
  <si>
    <t>FIFA : AFC : AL-Manaseer Jordanian Pro League</t>
  </si>
  <si>
    <t>5487B4</t>
  </si>
  <si>
    <t>420</t>
  </si>
  <si>
    <t>LEB</t>
  </si>
  <si>
    <t>Lebanese Premier League</t>
  </si>
  <si>
    <t>FIFA : AFC : Lebanese Premier League</t>
  </si>
  <si>
    <t>97895B</t>
  </si>
  <si>
    <t>DC1E2C</t>
  </si>
  <si>
    <t>421</t>
  </si>
  <si>
    <t>OMAN</t>
  </si>
  <si>
    <t>Oman Professional League</t>
  </si>
  <si>
    <t>FIFA : AFC : Oman Professional League</t>
  </si>
  <si>
    <t>E31C1B</t>
  </si>
  <si>
    <t>26A439</t>
  </si>
  <si>
    <t>EBBE5F</t>
  </si>
  <si>
    <t>422</t>
  </si>
  <si>
    <t>WBPL</t>
  </si>
  <si>
    <t>West Bank Premier League</t>
  </si>
  <si>
    <t>FIFA : AFC : West Bank Premier League</t>
  </si>
  <si>
    <t>E73500</t>
  </si>
  <si>
    <t>006244</t>
  </si>
  <si>
    <t>423</t>
  </si>
  <si>
    <t>Syrian Premier League</t>
  </si>
  <si>
    <t>FIFA : AFC : Syrian Premier League</t>
  </si>
  <si>
    <t>AE2519</t>
  </si>
  <si>
    <t>107B02</t>
  </si>
  <si>
    <t>424</t>
  </si>
  <si>
    <t>YEM</t>
  </si>
  <si>
    <t>Yemeni League</t>
  </si>
  <si>
    <t>FIFA : AFC : Yemeni League</t>
  </si>
  <si>
    <t>C94C51</t>
  </si>
  <si>
    <t>0F5022</t>
  </si>
  <si>
    <t>9425000</t>
  </si>
  <si>
    <t>425</t>
  </si>
  <si>
    <t>2BUN</t>
  </si>
  <si>
    <t>2. Bundesliga</t>
  </si>
  <si>
    <t>FIFA : UEFA : 2. Bundesliga</t>
  </si>
  <si>
    <t>D1000C</t>
  </si>
  <si>
    <t>929392</t>
  </si>
  <si>
    <t>426</t>
  </si>
  <si>
    <t>LL2</t>
  </si>
  <si>
    <t>La Liga 2</t>
  </si>
  <si>
    <t>FIFA : UEFA : La Liga 2</t>
  </si>
  <si>
    <t>602</t>
  </si>
  <si>
    <t>FRA</t>
  </si>
  <si>
    <t>French Soccer</t>
  </si>
  <si>
    <t>FIFA : French Soccer</t>
  </si>
  <si>
    <t>002394</t>
  </si>
  <si>
    <t>ED2938</t>
  </si>
  <si>
    <t>603</t>
  </si>
  <si>
    <t>SPA</t>
  </si>
  <si>
    <t>Spanish Soccer</t>
  </si>
  <si>
    <t>FIFA : Spanish Soccer</t>
  </si>
  <si>
    <t>FFC502</t>
  </si>
  <si>
    <t>C70418</t>
  </si>
  <si>
    <t>604</t>
  </si>
  <si>
    <t>Portuguese Soccer</t>
  </si>
  <si>
    <t>FIFA : Portuguese Soccer</t>
  </si>
  <si>
    <t>006600</t>
  </si>
  <si>
    <t>FF0000</t>
  </si>
  <si>
    <t>605</t>
  </si>
  <si>
    <t>ITA</t>
  </si>
  <si>
    <t>Italian Soccer</t>
  </si>
  <si>
    <t>FIFA : Italian Soccer</t>
  </si>
  <si>
    <t>009245</t>
  </si>
  <si>
    <t>CE2A36</t>
  </si>
  <si>
    <t>606</t>
  </si>
  <si>
    <t>GER</t>
  </si>
  <si>
    <t>German Soccer</t>
  </si>
  <si>
    <t>FIFA : German Soccer</t>
  </si>
  <si>
    <t>DD0100</t>
  </si>
  <si>
    <t>FECD00</t>
  </si>
  <si>
    <t>607</t>
  </si>
  <si>
    <t>009246</t>
  </si>
  <si>
    <t>CE2B37</t>
  </si>
  <si>
    <t>608</t>
  </si>
  <si>
    <t>UKR</t>
  </si>
  <si>
    <t>Ukrainian Soccer</t>
  </si>
  <si>
    <t>FFD500</t>
  </si>
  <si>
    <t>609</t>
  </si>
  <si>
    <t>RUS</t>
  </si>
  <si>
    <t>Russian Soccer</t>
  </si>
  <si>
    <t>0022F5</t>
  </si>
  <si>
    <t>E23122</t>
  </si>
  <si>
    <t>610</t>
  </si>
  <si>
    <t>Czech Soccer</t>
  </si>
  <si>
    <t>BE2E27</t>
  </si>
  <si>
    <t>611</t>
  </si>
  <si>
    <t>TUR</t>
  </si>
  <si>
    <t>Turkish Soccer</t>
  </si>
  <si>
    <t>C92E27</t>
  </si>
  <si>
    <t>612</t>
  </si>
  <si>
    <t>Belgian Soccer</t>
  </si>
  <si>
    <t>EED85E</t>
  </si>
  <si>
    <t>D23D3F</t>
  </si>
  <si>
    <t>613</t>
  </si>
  <si>
    <t>Swiss Soccer</t>
  </si>
  <si>
    <t>C33C2C</t>
  </si>
  <si>
    <t>614</t>
  </si>
  <si>
    <t>Greek Soccer</t>
  </si>
  <si>
    <t>295CA4</t>
  </si>
  <si>
    <t>615</t>
  </si>
  <si>
    <t>Cypriot Soccer</t>
  </si>
  <si>
    <t>C2782B</t>
  </si>
  <si>
    <t>4E5734</t>
  </si>
  <si>
    <t>616</t>
  </si>
  <si>
    <t>Danish Soccer</t>
  </si>
  <si>
    <t>AF2834</t>
  </si>
  <si>
    <t>617</t>
  </si>
  <si>
    <t>Albanian Soccer</t>
  </si>
  <si>
    <t>C9352D</t>
  </si>
  <si>
    <t>618</t>
  </si>
  <si>
    <t>Austrian Soccer</t>
  </si>
  <si>
    <t>619</t>
  </si>
  <si>
    <t>Andorran Soccer</t>
  </si>
  <si>
    <t>01209C</t>
  </si>
  <si>
    <t>F1D849</t>
  </si>
  <si>
    <t>B82C3D</t>
  </si>
  <si>
    <t>620</t>
  </si>
  <si>
    <t>Azerbaijani Soccer</t>
  </si>
  <si>
    <t>51B1D8</t>
  </si>
  <si>
    <t>579442</t>
  </si>
  <si>
    <t>621</t>
  </si>
  <si>
    <t>BLR</t>
  </si>
  <si>
    <t>Belarusian Soccer</t>
  </si>
  <si>
    <t>B13D41</t>
  </si>
  <si>
    <t>619E5C</t>
  </si>
  <si>
    <t>622</t>
  </si>
  <si>
    <t>BH</t>
  </si>
  <si>
    <t>Bosnia-Herzegovinian Soccer</t>
  </si>
  <si>
    <t>07278B</t>
  </si>
  <si>
    <t>EEC543</t>
  </si>
  <si>
    <t>623</t>
  </si>
  <si>
    <t>DUT</t>
  </si>
  <si>
    <t>Dutch Soccer</t>
  </si>
  <si>
    <t>D9612B</t>
  </si>
  <si>
    <t>1B4CB6</t>
  </si>
  <si>
    <t>624</t>
  </si>
  <si>
    <t>Bulgarian Soccer</t>
  </si>
  <si>
    <t>428E6D</t>
  </si>
  <si>
    <t>BE3724</t>
  </si>
  <si>
    <t>625</t>
  </si>
  <si>
    <t>Hungarian Soccer</t>
  </si>
  <si>
    <t>B63841</t>
  </si>
  <si>
    <t>4C6A4D</t>
  </si>
  <si>
    <t>626</t>
  </si>
  <si>
    <t>Croatian Soccer</t>
  </si>
  <si>
    <t>141E8B</t>
  </si>
  <si>
    <t>627</t>
  </si>
  <si>
    <t>Estonian Soccer</t>
  </si>
  <si>
    <t>2E6EC1</t>
  </si>
  <si>
    <t>628</t>
  </si>
  <si>
    <t>FAR</t>
  </si>
  <si>
    <t>Faroese Soccer</t>
  </si>
  <si>
    <t>2963B1</t>
  </si>
  <si>
    <t>629</t>
  </si>
  <si>
    <t>FIN</t>
  </si>
  <si>
    <t>Finnish Soccer</t>
  </si>
  <si>
    <t>113477</t>
  </si>
  <si>
    <t>630</t>
  </si>
  <si>
    <t>Macedonian Soccer</t>
  </si>
  <si>
    <t>BA271A</t>
  </si>
  <si>
    <t>F3DE4B</t>
  </si>
  <si>
    <t>631</t>
  </si>
  <si>
    <t>GEO</t>
  </si>
  <si>
    <t>Georgian Soccer</t>
  </si>
  <si>
    <t>632</t>
  </si>
  <si>
    <t>GIB</t>
  </si>
  <si>
    <t>Gibraltarian Soccer</t>
  </si>
  <si>
    <t>C12920</t>
  </si>
  <si>
    <t>00075F</t>
  </si>
  <si>
    <t>633</t>
  </si>
  <si>
    <t>Icelandic Soccer</t>
  </si>
  <si>
    <t>205092</t>
  </si>
  <si>
    <t>C3343A</t>
  </si>
  <si>
    <t>634</t>
  </si>
  <si>
    <t>Israeli Soccer</t>
  </si>
  <si>
    <t>103AAB</t>
  </si>
  <si>
    <t>635</t>
  </si>
  <si>
    <t>Kazakh Soccer</t>
  </si>
  <si>
    <t>4DA8C1</t>
  </si>
  <si>
    <t>EDC043</t>
  </si>
  <si>
    <t>636</t>
  </si>
  <si>
    <t>Kosovan Soccer</t>
  </si>
  <si>
    <t>2C4A9A</t>
  </si>
  <si>
    <t>C3A25B</t>
  </si>
  <si>
    <t>637</t>
  </si>
  <si>
    <t>Latvian Soccer</t>
  </si>
  <si>
    <t>8C363A</t>
  </si>
  <si>
    <t>638</t>
  </si>
  <si>
    <t>LIE</t>
  </si>
  <si>
    <t>Liechtensteinian Soccer</t>
  </si>
  <si>
    <t>0C2C76</t>
  </si>
  <si>
    <t>B62C2E</t>
  </si>
  <si>
    <t>F1D15A</t>
  </si>
  <si>
    <t>639</t>
  </si>
  <si>
    <t>LIT</t>
  </si>
  <si>
    <t>Lithuanian Soccer</t>
  </si>
  <si>
    <t>EAB442</t>
  </si>
  <si>
    <t>2D6545</t>
  </si>
  <si>
    <t>AB3432</t>
  </si>
  <si>
    <t>640</t>
  </si>
  <si>
    <t>Luxembourgish Soccer</t>
  </si>
  <si>
    <t>469BD2</t>
  </si>
  <si>
    <t>641</t>
  </si>
  <si>
    <t>Maltese Soccer</t>
  </si>
  <si>
    <t>B72D31</t>
  </si>
  <si>
    <t>642</t>
  </si>
  <si>
    <t>Moldovan Soccer</t>
  </si>
  <si>
    <t>1846A3</t>
  </si>
  <si>
    <t>F0CB45</t>
  </si>
  <si>
    <t>B42934</t>
  </si>
  <si>
    <t>643</t>
  </si>
  <si>
    <t>NIR</t>
  </si>
  <si>
    <t>Northern Irish Soccer</t>
  </si>
  <si>
    <t>644</t>
  </si>
  <si>
    <t>NOR</t>
  </si>
  <si>
    <t>Norwegian Soccer</t>
  </si>
  <si>
    <t>D43E37</t>
  </si>
  <si>
    <t>0B2861</t>
  </si>
  <si>
    <t>645</t>
  </si>
  <si>
    <t>POL</t>
  </si>
  <si>
    <t>Polish Soccer</t>
  </si>
  <si>
    <t>C32F40</t>
  </si>
  <si>
    <t>646</t>
  </si>
  <si>
    <t>IRL</t>
  </si>
  <si>
    <t>Irish Soccer</t>
  </si>
  <si>
    <t>489364</t>
  </si>
  <si>
    <t>E8894D</t>
  </si>
  <si>
    <t>647</t>
  </si>
  <si>
    <t>Romanian Soccer</t>
  </si>
  <si>
    <t>EDCA49</t>
  </si>
  <si>
    <t>648</t>
  </si>
  <si>
    <t>Sammarinese Soccer</t>
  </si>
  <si>
    <t>71AFD9</t>
  </si>
  <si>
    <t>649</t>
  </si>
  <si>
    <t>SCO</t>
  </si>
  <si>
    <t>Scottish Soccer</t>
  </si>
  <si>
    <t>650</t>
  </si>
  <si>
    <t>Serbian Soccer</t>
  </si>
  <si>
    <t>B0403F</t>
  </si>
  <si>
    <t>1C3E6E</t>
  </si>
  <si>
    <t>651</t>
  </si>
  <si>
    <t>SLK</t>
  </si>
  <si>
    <t>Slovakian Soccer</t>
  </si>
  <si>
    <t>214D98</t>
  </si>
  <si>
    <t>D33630</t>
  </si>
  <si>
    <t>652</t>
  </si>
  <si>
    <t>SLI</t>
  </si>
  <si>
    <t>Slovenian Soccer</t>
  </si>
  <si>
    <t>0016B1</t>
  </si>
  <si>
    <t>BC281B</t>
  </si>
  <si>
    <t>653</t>
  </si>
  <si>
    <t>Swedish Soccer</t>
  </si>
  <si>
    <t>2758A3</t>
  </si>
  <si>
    <t>EAD549</t>
  </si>
  <si>
    <t>654</t>
  </si>
  <si>
    <t>WEL</t>
  </si>
  <si>
    <t>Welsh Soccer</t>
  </si>
  <si>
    <t>BA2C38</t>
  </si>
  <si>
    <t>4CA247</t>
  </si>
  <si>
    <t>655</t>
  </si>
  <si>
    <t>American Soccer</t>
  </si>
  <si>
    <t>9E2F36</t>
  </si>
  <si>
    <t>383864</t>
  </si>
  <si>
    <t>656</t>
  </si>
  <si>
    <t>Argentine Soccer</t>
  </si>
  <si>
    <t>7CA6D4</t>
  </si>
  <si>
    <t>E5AF3F</t>
  </si>
  <si>
    <t>657</t>
  </si>
  <si>
    <t>Bolivian Soccer</t>
  </si>
  <si>
    <t>BD3A2B</t>
  </si>
  <si>
    <t>EDDB49</t>
  </si>
  <si>
    <t>33723A</t>
  </si>
  <si>
    <t>658</t>
  </si>
  <si>
    <t>Brazilian Soccer</t>
  </si>
  <si>
    <t>449344</t>
  </si>
  <si>
    <t>0A286D</t>
  </si>
  <si>
    <t>659</t>
  </si>
  <si>
    <t>Chilean Soccer</t>
  </si>
  <si>
    <t>123A9B</t>
  </si>
  <si>
    <t>660</t>
  </si>
  <si>
    <t>Colombian Soccer</t>
  </si>
  <si>
    <t>EFC949</t>
  </si>
  <si>
    <t>12378B</t>
  </si>
  <si>
    <t>661</t>
  </si>
  <si>
    <t>Ecuadorian Soccer</t>
  </si>
  <si>
    <t>F1D648</t>
  </si>
  <si>
    <t>1E4D97</t>
  </si>
  <si>
    <t>D23630</t>
  </si>
  <si>
    <t>662</t>
  </si>
  <si>
    <t>Paraguayan Soccer</t>
  </si>
  <si>
    <t>11399D</t>
  </si>
  <si>
    <t>663</t>
  </si>
  <si>
    <t>Peruvian Soccer</t>
  </si>
  <si>
    <t>C12E28</t>
  </si>
  <si>
    <t>664</t>
  </si>
  <si>
    <t>Uruguayan Soccer</t>
  </si>
  <si>
    <t>665</t>
  </si>
  <si>
    <t>Venezuelan Soccer</t>
  </si>
  <si>
    <t>EFC643</t>
  </si>
  <si>
    <t>082674</t>
  </si>
  <si>
    <t>666</t>
  </si>
  <si>
    <t>MEX</t>
  </si>
  <si>
    <t>Mexican Soccer</t>
  </si>
  <si>
    <t>2C6347</t>
  </si>
  <si>
    <t>667</t>
  </si>
  <si>
    <t>CR</t>
  </si>
  <si>
    <t>Costa Rican Soccer</t>
  </si>
  <si>
    <t>668</t>
  </si>
  <si>
    <t>PAN</t>
  </si>
  <si>
    <t>Panamanian Soccer</t>
  </si>
  <si>
    <t>1F4C85</t>
  </si>
  <si>
    <t>669</t>
  </si>
  <si>
    <t>HON</t>
  </si>
  <si>
    <t>Honduran Soccer</t>
  </si>
  <si>
    <t>2E6FC2</t>
  </si>
  <si>
    <t>670</t>
  </si>
  <si>
    <t>Guatelmalan Soccer</t>
  </si>
  <si>
    <t>5A91C5</t>
  </si>
  <si>
    <t>671</t>
  </si>
  <si>
    <t>Salvadoran Soccer</t>
  </si>
  <si>
    <t>1F47A4</t>
  </si>
  <si>
    <t>672</t>
  </si>
  <si>
    <t>Jamaican Soccer</t>
  </si>
  <si>
    <t>439129</t>
  </si>
  <si>
    <t>EFCA45</t>
  </si>
  <si>
    <t>673</t>
  </si>
  <si>
    <t>Nicaraguan Soccer</t>
  </si>
  <si>
    <t>2965B9</t>
  </si>
  <si>
    <t>674</t>
  </si>
  <si>
    <t>Trinidadian Soccer</t>
  </si>
  <si>
    <t>C1313A</t>
  </si>
  <si>
    <t>675</t>
  </si>
  <si>
    <t>HAI</t>
  </si>
  <si>
    <t>Haitian Soccer</t>
  </si>
  <si>
    <t>052594</t>
  </si>
  <si>
    <t>676</t>
  </si>
  <si>
    <t>Belizean Soccer</t>
  </si>
  <si>
    <t>163E7E</t>
  </si>
  <si>
    <t>677</t>
  </si>
  <si>
    <t>Egyptian Soccer</t>
  </si>
  <si>
    <t>678</t>
  </si>
  <si>
    <t>Algerian Soccer</t>
  </si>
  <si>
    <t>679</t>
  </si>
  <si>
    <t>Botswanan Soccer</t>
  </si>
  <si>
    <t>680</t>
  </si>
  <si>
    <t>Angolan Soccer</t>
  </si>
  <si>
    <t>681</t>
  </si>
  <si>
    <t>Congolese Soccer</t>
  </si>
  <si>
    <t>682</t>
  </si>
  <si>
    <t>Sudanese Soccer</t>
  </si>
  <si>
    <t>683</t>
  </si>
  <si>
    <t>TUN</t>
  </si>
  <si>
    <t>Tunisian Soccer</t>
  </si>
  <si>
    <t>684</t>
  </si>
  <si>
    <t>MOR</t>
  </si>
  <si>
    <t>Moroccan Soccer</t>
  </si>
  <si>
    <t>685</t>
  </si>
  <si>
    <t>RSA</t>
  </si>
  <si>
    <t>South African Soccer</t>
  </si>
  <si>
    <t>686</t>
  </si>
  <si>
    <t>Zimbabwean Soccer</t>
  </si>
  <si>
    <t>687</t>
  </si>
  <si>
    <t>Cameroonian</t>
  </si>
  <si>
    <t>688</t>
  </si>
  <si>
    <t>Malian Soccer</t>
  </si>
  <si>
    <t>689</t>
  </si>
  <si>
    <t>IVO</t>
  </si>
  <si>
    <t>Ivorian Soccer</t>
  </si>
  <si>
    <t>690</t>
  </si>
  <si>
    <t>NGA</t>
  </si>
  <si>
    <t>Nigerian Soccer</t>
  </si>
  <si>
    <t>691</t>
  </si>
  <si>
    <t>Ghanaian Soccer</t>
  </si>
  <si>
    <t>692</t>
  </si>
  <si>
    <t>Zambian Soccer</t>
  </si>
  <si>
    <t>693</t>
  </si>
  <si>
    <t>Saudi Soccer</t>
  </si>
  <si>
    <t>694</t>
  </si>
  <si>
    <t>Emirati Soccer</t>
  </si>
  <si>
    <t>695</t>
  </si>
  <si>
    <t>QAT</t>
  </si>
  <si>
    <t>Qatari Soccer</t>
  </si>
  <si>
    <t>696</t>
  </si>
  <si>
    <t>Persian Soccer</t>
  </si>
  <si>
    <t>697</t>
  </si>
  <si>
    <t>Uzbek Soccer</t>
  </si>
  <si>
    <t>698</t>
  </si>
  <si>
    <t>KOR</t>
  </si>
  <si>
    <t>Korean Soccer</t>
  </si>
  <si>
    <t>699</t>
  </si>
  <si>
    <t>Chinese Soccer</t>
  </si>
  <si>
    <t>700</t>
  </si>
  <si>
    <t>JAP</t>
  </si>
  <si>
    <t>Japanese Soccer</t>
  </si>
  <si>
    <t>701</t>
  </si>
  <si>
    <t>HK</t>
  </si>
  <si>
    <t>Hong Kongese Soccer</t>
  </si>
  <si>
    <t>702</t>
  </si>
  <si>
    <t>Australian Soccer</t>
  </si>
  <si>
    <t>703</t>
  </si>
  <si>
    <t>THA</t>
  </si>
  <si>
    <t>Thai Soccer</t>
  </si>
  <si>
    <t>704</t>
  </si>
  <si>
    <t>Indian Soccer</t>
  </si>
  <si>
    <t>705</t>
  </si>
  <si>
    <t>Kyrgyz Soccer</t>
  </si>
  <si>
    <t>706</t>
  </si>
  <si>
    <t>Philippino Soccer</t>
  </si>
  <si>
    <t>707</t>
  </si>
  <si>
    <t>VIE</t>
  </si>
  <si>
    <t>Vietnamese Soccer</t>
  </si>
  <si>
    <t>708</t>
  </si>
  <si>
    <t>Bahraini Soccer</t>
  </si>
  <si>
    <t>709</t>
  </si>
  <si>
    <t>Iraqi Soccer</t>
  </si>
  <si>
    <t>710</t>
  </si>
  <si>
    <t>Jordanian Soccer</t>
  </si>
  <si>
    <t>711</t>
  </si>
  <si>
    <t>Lebanese Soccer</t>
  </si>
  <si>
    <t>712</t>
  </si>
  <si>
    <t>OMA</t>
  </si>
  <si>
    <t>Omani Soccer</t>
  </si>
  <si>
    <t>713</t>
  </si>
  <si>
    <t>PAL</t>
  </si>
  <si>
    <t>Palestinian Soccer</t>
  </si>
  <si>
    <t>714</t>
  </si>
  <si>
    <t>Syrian Soccer</t>
  </si>
  <si>
    <t>715</t>
  </si>
  <si>
    <t>Yemeni Soccer</t>
  </si>
  <si>
    <t>601</t>
  </si>
  <si>
    <t>ARS</t>
  </si>
  <si>
    <t>Arsenal</t>
  </si>
  <si>
    <t>Arsenal FC</t>
  </si>
  <si>
    <t>FIFA : English Soccer : Arsenal FC</t>
  </si>
  <si>
    <t>EF0107</t>
  </si>
  <si>
    <t>DB0007</t>
  </si>
  <si>
    <t>063672</t>
  </si>
  <si>
    <t>AFCB</t>
  </si>
  <si>
    <t>Bournemouth</t>
  </si>
  <si>
    <t>AFC Bournemouth</t>
  </si>
  <si>
    <t>FIFA : English Soccer : AFC Bournemouth</t>
  </si>
  <si>
    <t>DA291C</t>
  </si>
  <si>
    <t>B50E12</t>
  </si>
  <si>
    <t>Albion</t>
  </si>
  <si>
    <t>Brighton &amp; Hove Albion FC</t>
  </si>
  <si>
    <t>FIFA : English Soccer : Brighton &amp; Hove Albion FC</t>
  </si>
  <si>
    <t>0057B8</t>
  </si>
  <si>
    <t>BUR</t>
  </si>
  <si>
    <t>Burnley</t>
  </si>
  <si>
    <t>Burnley FC</t>
  </si>
  <si>
    <t>FIFA : English Soccer : Burnley FC</t>
  </si>
  <si>
    <t>6C1D45</t>
  </si>
  <si>
    <t>99D6EA</t>
  </si>
  <si>
    <t>EDE838</t>
  </si>
  <si>
    <t>Cardiff</t>
  </si>
  <si>
    <t>Cardiff City FC</t>
  </si>
  <si>
    <t>FIFA : English Soccer : Cardiff City FC</t>
  </si>
  <si>
    <t>0070B5</t>
  </si>
  <si>
    <t>D11524</t>
  </si>
  <si>
    <t>005995</t>
  </si>
  <si>
    <t>CHE</t>
  </si>
  <si>
    <t>Chelsea</t>
  </si>
  <si>
    <t>Chelsea FC</t>
  </si>
  <si>
    <t>FIFA : English Soccer : Chelsea FC</t>
  </si>
  <si>
    <t>034694</t>
  </si>
  <si>
    <t>EE242C</t>
  </si>
  <si>
    <t>DBA111</t>
  </si>
  <si>
    <t>CRY</t>
  </si>
  <si>
    <t>Crystal Palace</t>
  </si>
  <si>
    <t>Crystal Palace FC</t>
  </si>
  <si>
    <t>FIFA : English Soccer : Crystal Palace FC</t>
  </si>
  <si>
    <t>1B458F</t>
  </si>
  <si>
    <t>A7A5A6</t>
  </si>
  <si>
    <t>C4122E</t>
  </si>
  <si>
    <t>EVE</t>
  </si>
  <si>
    <t>Everton</t>
  </si>
  <si>
    <t>Everton FC</t>
  </si>
  <si>
    <t>FIFA : English Soccer : Everton FC</t>
  </si>
  <si>
    <t>003399</t>
  </si>
  <si>
    <t>FUL</t>
  </si>
  <si>
    <t>Fulham</t>
  </si>
  <si>
    <t>Fulham FC</t>
  </si>
  <si>
    <t>FIFA : English Soccer : Fulham FC</t>
  </si>
  <si>
    <t>HUD</t>
  </si>
  <si>
    <t>Huddersfield Town</t>
  </si>
  <si>
    <t>Huddersfield Town FC</t>
  </si>
  <si>
    <t>FIFA : English Soccer : Huddersfield Town Association FC</t>
  </si>
  <si>
    <t>0E63AD</t>
  </si>
  <si>
    <t>LEI</t>
  </si>
  <si>
    <t>Leicester City</t>
  </si>
  <si>
    <t>Leicester City FC</t>
  </si>
  <si>
    <t>FIFA : English Soccer : Leicester City FC</t>
  </si>
  <si>
    <t>003090</t>
  </si>
  <si>
    <t>FDBE11</t>
  </si>
  <si>
    <t>LIV</t>
  </si>
  <si>
    <t>Liverpool</t>
  </si>
  <si>
    <t>Liverpool FC</t>
  </si>
  <si>
    <t>FIFA : English Soccer : Liverpool FC</t>
  </si>
  <si>
    <t>00B2A9</t>
  </si>
  <si>
    <t>F6EB61</t>
  </si>
  <si>
    <t>MC</t>
  </si>
  <si>
    <t>Manchester City</t>
  </si>
  <si>
    <t>Manchester City FC</t>
  </si>
  <si>
    <t>FIFA : English Soccer : Manchester City FC</t>
  </si>
  <si>
    <t>6CABDD</t>
  </si>
  <si>
    <t>1C2C5B</t>
  </si>
  <si>
    <t>FFC659</t>
  </si>
  <si>
    <t>Manchester United</t>
  </si>
  <si>
    <t>Manchester United FC</t>
  </si>
  <si>
    <t>FIFA : English Soccer : Manchester United FC</t>
  </si>
  <si>
    <t>NEW</t>
  </si>
  <si>
    <t>Newcastle United</t>
  </si>
  <si>
    <t>Newcastle United FC</t>
  </si>
  <si>
    <t>FIFA : English Soccer : Newcastle United FC</t>
  </si>
  <si>
    <t>241F20</t>
  </si>
  <si>
    <t>41B6E6</t>
  </si>
  <si>
    <t>016</t>
  </si>
  <si>
    <t>SFC</t>
  </si>
  <si>
    <t>Southampton</t>
  </si>
  <si>
    <t>Southampton FC</t>
  </si>
  <si>
    <t>FIFA : English Soccer : Southampton FC</t>
  </si>
  <si>
    <t>017</t>
  </si>
  <si>
    <t>TOT</t>
  </si>
  <si>
    <t>Tottenham</t>
  </si>
  <si>
    <t>Tottenham Hotspur FC</t>
  </si>
  <si>
    <t>FIFA : English Soccer : Tottenham Hotspur FC</t>
  </si>
  <si>
    <t>132257</t>
  </si>
  <si>
    <t>018</t>
  </si>
  <si>
    <t>WAT</t>
  </si>
  <si>
    <t>Watford</t>
  </si>
  <si>
    <t>Watford FC</t>
  </si>
  <si>
    <t>FIFA : English Soccer : Watford FC</t>
  </si>
  <si>
    <t>FBEE23</t>
  </si>
  <si>
    <t>ED2127</t>
  </si>
  <si>
    <t>11210C</t>
  </si>
  <si>
    <t>019</t>
  </si>
  <si>
    <t>WHU</t>
  </si>
  <si>
    <t>West Ham</t>
  </si>
  <si>
    <t>West Ham United FC</t>
  </si>
  <si>
    <t>FIFA : English Soccer : West Ham United FC</t>
  </si>
  <si>
    <t>7A263A</t>
  </si>
  <si>
    <t>1BB1E7</t>
  </si>
  <si>
    <t>F3D459</t>
  </si>
  <si>
    <t>WWFC</t>
  </si>
  <si>
    <t>Wolves</t>
  </si>
  <si>
    <t>Wolverhampton Wanderers FC</t>
  </si>
  <si>
    <t>FIFA : English Soccer : Wolverhampton Wanderers FC</t>
  </si>
  <si>
    <t>Accrington Stanley</t>
  </si>
  <si>
    <t>Accrington Stanley FC</t>
  </si>
  <si>
    <t>FIFA : English Soccer : Accrington Stanley FC</t>
  </si>
  <si>
    <t>A6301A</t>
  </si>
  <si>
    <t>E9E340</t>
  </si>
  <si>
    <t>WIM</t>
  </si>
  <si>
    <t>Wimbledon</t>
  </si>
  <si>
    <t>AFC Wimbledon</t>
  </si>
  <si>
    <t>FIFA : English Soccer : AFC Wimbledon</t>
  </si>
  <si>
    <t>0050B5</t>
  </si>
  <si>
    <t>1C1D1A</t>
  </si>
  <si>
    <t>DB0913</t>
  </si>
  <si>
    <t>BAR</t>
  </si>
  <si>
    <t>Barnsley</t>
  </si>
  <si>
    <t>Barnsley FC</t>
  </si>
  <si>
    <t>FIFA : English Soccer : Barnsley FC</t>
  </si>
  <si>
    <t>186431</t>
  </si>
  <si>
    <t>BLA</t>
  </si>
  <si>
    <t>Blackpool</t>
  </si>
  <si>
    <t>Blackpool FC</t>
  </si>
  <si>
    <t>FIFA : English Soccer : Blackpool FC</t>
  </si>
  <si>
    <t>F68807</t>
  </si>
  <si>
    <t>8CBCB9</t>
  </si>
  <si>
    <t>CA1B22</t>
  </si>
  <si>
    <t>025</t>
  </si>
  <si>
    <t>Bradford City</t>
  </si>
  <si>
    <t>Bradford City AFC</t>
  </si>
  <si>
    <t>FIFA : English Soccer : Bradford City AFC</t>
  </si>
  <si>
    <t>83424A</t>
  </si>
  <si>
    <t>FBB850</t>
  </si>
  <si>
    <t>026</t>
  </si>
  <si>
    <t>BRI</t>
  </si>
  <si>
    <t>Bristol Rovers</t>
  </si>
  <si>
    <t>Bristol Rovers FC</t>
  </si>
  <si>
    <t>FIFA : English Soccer : Bristol Rovers FC</t>
  </si>
  <si>
    <t>004B94</t>
  </si>
  <si>
    <t>FFDF00</t>
  </si>
  <si>
    <t>027</t>
  </si>
  <si>
    <t>Burton Albion</t>
  </si>
  <si>
    <t>Burton Albion FC</t>
  </si>
  <si>
    <t>FIFA : English Soccer : Burton Albion FC</t>
  </si>
  <si>
    <t>FEF200</t>
  </si>
  <si>
    <t>028</t>
  </si>
  <si>
    <t>Charlton</t>
  </si>
  <si>
    <t>Charlton AFC</t>
  </si>
  <si>
    <t>FIFA : English Soccer : Charlton AFC</t>
  </si>
  <si>
    <t>C63327</t>
  </si>
  <si>
    <t>029</t>
  </si>
  <si>
    <t>COV</t>
  </si>
  <si>
    <t>Coventry City</t>
  </si>
  <si>
    <t>Coventry City FC</t>
  </si>
  <si>
    <t>FIFA : English Soccer : Coventry City FC</t>
  </si>
  <si>
    <t>6BBACC</t>
  </si>
  <si>
    <t>C37112</t>
  </si>
  <si>
    <t>030</t>
  </si>
  <si>
    <t>DON</t>
  </si>
  <si>
    <t>Doncaster Rovers</t>
  </si>
  <si>
    <t>Doncaster Rovers FC</t>
  </si>
  <si>
    <t>FIFA : English Soccer : Doncaster Rovers FC</t>
  </si>
  <si>
    <t>ED1820</t>
  </si>
  <si>
    <t>F1C611</t>
  </si>
  <si>
    <t>031</t>
  </si>
  <si>
    <t>FLE</t>
  </si>
  <si>
    <t>Fleetwood Town</t>
  </si>
  <si>
    <t>Fleetwood Town FC</t>
  </si>
  <si>
    <t>FIFA : English Soccer : Fleetwood Town FC</t>
  </si>
  <si>
    <t>D21620</t>
  </si>
  <si>
    <t>032</t>
  </si>
  <si>
    <t>GIL</t>
  </si>
  <si>
    <t>Gillingham</t>
  </si>
  <si>
    <t>Gillingham FC</t>
  </si>
  <si>
    <t>FIFA : English Soccer : Gillingham FC</t>
  </si>
  <si>
    <t>135CAE</t>
  </si>
  <si>
    <t>1D181A</t>
  </si>
  <si>
    <t>033</t>
  </si>
  <si>
    <t>LUT</t>
  </si>
  <si>
    <t>Luton Town</t>
  </si>
  <si>
    <t>Luton Town FC</t>
  </si>
  <si>
    <t>FIFA : English Soccer : Luton Town FC</t>
  </si>
  <si>
    <t>FE3D00</t>
  </si>
  <si>
    <t>010644</t>
  </si>
  <si>
    <t>034</t>
  </si>
  <si>
    <t>OXU</t>
  </si>
  <si>
    <t>Oxford United</t>
  </si>
  <si>
    <t>Oxford United FC</t>
  </si>
  <si>
    <t>FIFA : English Soccer : Oxford United FC</t>
  </si>
  <si>
    <t>F6F600</t>
  </si>
  <si>
    <t>0D278A</t>
  </si>
  <si>
    <t>035</t>
  </si>
  <si>
    <t>PET</t>
  </si>
  <si>
    <t>Peterborough United</t>
  </si>
  <si>
    <t>Peterborough United FC</t>
  </si>
  <si>
    <t>FIFA : English Soccer : Peterborough United FC</t>
  </si>
  <si>
    <t>0263AE</t>
  </si>
  <si>
    <t>ECC900</t>
  </si>
  <si>
    <t>036</t>
  </si>
  <si>
    <t>PAFC</t>
  </si>
  <si>
    <t>Plymouth Argyle</t>
  </si>
  <si>
    <t>Plymouth Argyle FC</t>
  </si>
  <si>
    <t>FIFA : English Soccer : Plymouth Argyle FC</t>
  </si>
  <si>
    <t>004C3C</t>
  </si>
  <si>
    <t>037</t>
  </si>
  <si>
    <t>Portsmouth</t>
  </si>
  <si>
    <t>Portsmouth FC</t>
  </si>
  <si>
    <t>FIFA : English Soccer : Portsmouth FC</t>
  </si>
  <si>
    <t>001386</t>
  </si>
  <si>
    <t>DADBEC</t>
  </si>
  <si>
    <t>038</t>
  </si>
  <si>
    <t>ROC</t>
  </si>
  <si>
    <t>Rochdale</t>
  </si>
  <si>
    <t>Rochdale AFC</t>
  </si>
  <si>
    <t>FIFA : English Soccer : Rochdale AFC</t>
  </si>
  <si>
    <t>034E90</t>
  </si>
  <si>
    <t>FE2339</t>
  </si>
  <si>
    <t>039</t>
  </si>
  <si>
    <t>SCUN</t>
  </si>
  <si>
    <t>Scunthorpe United</t>
  </si>
  <si>
    <t>Scunthorpe United FC</t>
  </si>
  <si>
    <t>FIFA : English Soccer : Scunthorpe United FC</t>
  </si>
  <si>
    <t>A22F47</t>
  </si>
  <si>
    <t>08A6D5</t>
  </si>
  <si>
    <t>040</t>
  </si>
  <si>
    <t>STFC</t>
  </si>
  <si>
    <t>Shrewsbury Town</t>
  </si>
  <si>
    <t>Shrewsbury Town FC</t>
  </si>
  <si>
    <t>FIFA : English Soccer : Shrewsbury Town FC</t>
  </si>
  <si>
    <t>3D45C6</t>
  </si>
  <si>
    <t>FCB715</t>
  </si>
  <si>
    <t>002959</t>
  </si>
  <si>
    <t>041</t>
  </si>
  <si>
    <t>SUFC</t>
  </si>
  <si>
    <t>Southend United</t>
  </si>
  <si>
    <t>Southend United FC</t>
  </si>
  <si>
    <t>FIFA : English Soccer : Southend United FC</t>
  </si>
  <si>
    <t>003680</t>
  </si>
  <si>
    <t>042</t>
  </si>
  <si>
    <t>SUN</t>
  </si>
  <si>
    <t>Sunderland</t>
  </si>
  <si>
    <t>Sunderland AFC</t>
  </si>
  <si>
    <t>FIFA : English Soccer : Sunderland AFC</t>
  </si>
  <si>
    <t>EB1126</t>
  </si>
  <si>
    <t>A78A21</t>
  </si>
  <si>
    <t>043</t>
  </si>
  <si>
    <t>WAL</t>
  </si>
  <si>
    <t>Wallsal</t>
  </si>
  <si>
    <t>Wallsal FC</t>
  </si>
  <si>
    <t>FIFA : English Soccer : Wallsal FC</t>
  </si>
  <si>
    <t>E51836</t>
  </si>
  <si>
    <t>9F905D</t>
  </si>
  <si>
    <t>044</t>
  </si>
  <si>
    <t>WYC</t>
  </si>
  <si>
    <t>Wycombe Wanderers</t>
  </si>
  <si>
    <t>Wycombe Wanderers FC</t>
  </si>
  <si>
    <t>FIFA : English Soccer : Wycombe Wanderers FC</t>
  </si>
  <si>
    <t>4BB0DC</t>
  </si>
  <si>
    <t>00305F</t>
  </si>
  <si>
    <t>F92E22</t>
  </si>
  <si>
    <t>Atlanta United</t>
  </si>
  <si>
    <t>Atlanta United FC</t>
  </si>
  <si>
    <t>FIFA : CONCACAF : Major League Soccer : Atlanta United FC</t>
  </si>
  <si>
    <t>80000A</t>
  </si>
  <si>
    <t>221F1F</t>
  </si>
  <si>
    <t>A19060</t>
  </si>
  <si>
    <t>Chicago Fire</t>
  </si>
  <si>
    <t>FIFA : CONCACAF : Major League Soccer : Chicago Fire</t>
  </si>
  <si>
    <t>121F48</t>
  </si>
  <si>
    <t>B3272D</t>
  </si>
  <si>
    <t>909191</t>
  </si>
  <si>
    <t>FC Cincinnati</t>
  </si>
  <si>
    <t>FIFA : CONCACAF : Major League Soccer : FC Cincinnati</t>
  </si>
  <si>
    <t>Colorado Rapids</t>
  </si>
  <si>
    <t>FIFA : CONCACAF : Major League Soccer : Colorado Rapids</t>
  </si>
  <si>
    <t>8BB8E8</t>
  </si>
  <si>
    <t>8D9093</t>
  </si>
  <si>
    <t>CLB</t>
  </si>
  <si>
    <t>Columbus Crew</t>
  </si>
  <si>
    <t>FIFA : CONCACAF : Major League Soccer : Columbus Crew</t>
  </si>
  <si>
    <t>DC</t>
  </si>
  <si>
    <t>DC United</t>
  </si>
  <si>
    <t>FIFA : CONCACAF : Major League Soccer : DC United</t>
  </si>
  <si>
    <t>EE1A39</t>
  </si>
  <si>
    <t>FC Dallas</t>
  </si>
  <si>
    <t>FIFA : CONCACAF : Major League Soccer : FC Dallas</t>
  </si>
  <si>
    <t>D11241</t>
  </si>
  <si>
    <t>D1D5D8</t>
  </si>
  <si>
    <t>Houston Dynamo</t>
  </si>
  <si>
    <t>FIFA : CONCACAF : Major League Soccer : Houston Dynamo</t>
  </si>
  <si>
    <t>92C3F1</t>
  </si>
  <si>
    <t>Inter Miami</t>
  </si>
  <si>
    <t>Inter Miami FC</t>
  </si>
  <si>
    <t>FIFA : CONCACAF : Major League Soccer : Inter Miami FC</t>
  </si>
  <si>
    <t>F7B5CD</t>
  </si>
  <si>
    <t>LAG</t>
  </si>
  <si>
    <t>LA Galaxy</t>
  </si>
  <si>
    <t>FIFA : CONCACAF : Major League Soccer : LA Galaxy</t>
  </si>
  <si>
    <t>00245D</t>
  </si>
  <si>
    <t>0065A4</t>
  </si>
  <si>
    <t>LAFC</t>
  </si>
  <si>
    <t>Los Angeles FC</t>
  </si>
  <si>
    <t>FIFA : CONCACAF : Major League Soccer : Los Angeles FC</t>
  </si>
  <si>
    <t>C39E6D</t>
  </si>
  <si>
    <t>Minnesota United</t>
  </si>
  <si>
    <t>Minneota United FC</t>
  </si>
  <si>
    <t>FIFA : CONCACAF : Major League Soccer : Minnesota United FC</t>
  </si>
  <si>
    <t>585958</t>
  </si>
  <si>
    <t>9BCDE4</t>
  </si>
  <si>
    <t>Impact</t>
  </si>
  <si>
    <t>Montreal Impact</t>
  </si>
  <si>
    <t>FIFA : CONCACAF : Major League Soccer : Montreal Impact</t>
  </si>
  <si>
    <t>2B63AD</t>
  </si>
  <si>
    <t>373536</t>
  </si>
  <si>
    <t>28477D</t>
  </si>
  <si>
    <t>Revolution</t>
  </si>
  <si>
    <t>New England Revolution</t>
  </si>
  <si>
    <t>FIFA : CONCACAF : Major League Soccer : New England Revolution</t>
  </si>
  <si>
    <t>E51938</t>
  </si>
  <si>
    <t>002BC5</t>
  </si>
  <si>
    <t>NYC</t>
  </si>
  <si>
    <t>NYCFC</t>
  </si>
  <si>
    <t>New York City FC</t>
  </si>
  <si>
    <t>FIFA : CONCACAF : Major League Soccer : New York City FC</t>
  </si>
  <si>
    <t>6CACE4</t>
  </si>
  <si>
    <t>F15524</t>
  </si>
  <si>
    <t>Red Bulls</t>
  </si>
  <si>
    <t>New York Red Bulls</t>
  </si>
  <si>
    <t>FIFA : CONCACAF : Major League Soccer : New York Red Bulls</t>
  </si>
  <si>
    <t>E31351</t>
  </si>
  <si>
    <t>002F65</t>
  </si>
  <si>
    <t>Orlando City</t>
  </si>
  <si>
    <t>Orlando City SC</t>
  </si>
  <si>
    <t>FIFA : CONCACAF : Major League Soccer : Orlando City SC</t>
  </si>
  <si>
    <t>61259E</t>
  </si>
  <si>
    <t>FFE293</t>
  </si>
  <si>
    <t>Union</t>
  </si>
  <si>
    <t>Philadelphia Union</t>
  </si>
  <si>
    <t>FIFA : CONCACAF : Major League Soccer : Philadelphia Union</t>
  </si>
  <si>
    <t>5090CD</t>
  </si>
  <si>
    <t>B38707</t>
  </si>
  <si>
    <t>0E1A2B</t>
  </si>
  <si>
    <t>Timbers</t>
  </si>
  <si>
    <t>Portland Timbers</t>
  </si>
  <si>
    <t>FIFA : CONCACAF : Major League Soccer : Portland Timbers</t>
  </si>
  <si>
    <t>EAE827</t>
  </si>
  <si>
    <t>004812</t>
  </si>
  <si>
    <t>RSL</t>
  </si>
  <si>
    <t>Real Salt Lake</t>
  </si>
  <si>
    <t>FIFA : CONCACAF : Major League Soccer : Real Salt Lake</t>
  </si>
  <si>
    <t>B3083</t>
  </si>
  <si>
    <t>013A81</t>
  </si>
  <si>
    <t>F5E700</t>
  </si>
  <si>
    <t>SJ</t>
  </si>
  <si>
    <t>Earthquakes</t>
  </si>
  <si>
    <t>San Jose Earthquakes</t>
  </si>
  <si>
    <t>FIFA : CONCACAF : Major League Soccer : San Jose Earthquakes</t>
  </si>
  <si>
    <t>30457A</t>
  </si>
  <si>
    <t>1F1F1F</t>
  </si>
  <si>
    <t>A42A35</t>
  </si>
  <si>
    <t>Seattle</t>
  </si>
  <si>
    <t>Seattle Sounders</t>
  </si>
  <si>
    <t>FIFA : CONCACAF : Major League Soccer : Seattle Sounders</t>
  </si>
  <si>
    <t>658D1B</t>
  </si>
  <si>
    <t>1D252D</t>
  </si>
  <si>
    <t>SKC</t>
  </si>
  <si>
    <t>Sporting</t>
  </si>
  <si>
    <t>Sporting Kansas City</t>
  </si>
  <si>
    <t>FIFA : CONCACAF : Major League Soccer : Sporting Kansas City</t>
  </si>
  <si>
    <t>93B1D7</t>
  </si>
  <si>
    <t>002A5C</t>
  </si>
  <si>
    <t>A0A1A5</t>
  </si>
  <si>
    <t>Toronto</t>
  </si>
  <si>
    <t>Toronto FC</t>
  </si>
  <si>
    <t>FIFA : CONCACAF : Major League Soccer : Toronto FC</t>
  </si>
  <si>
    <t>AB1E2D</t>
  </si>
  <si>
    <t>3F4743</t>
  </si>
  <si>
    <t>A3AAAD</t>
  </si>
  <si>
    <t>Whitecaps</t>
  </si>
  <si>
    <t>Vancouver Whitecaps FC</t>
  </si>
  <si>
    <t>FIFA : CONCACAF : Major League Soccer : Vancouver Whitecaps FC</t>
  </si>
  <si>
    <t>04265C</t>
  </si>
  <si>
    <t>94C2E4</t>
  </si>
  <si>
    <t>84868C</t>
  </si>
  <si>
    <t>AEK</t>
  </si>
  <si>
    <t>Larnaca</t>
  </si>
  <si>
    <t>AEK Larnaca FC</t>
  </si>
  <si>
    <t>FIFA : UEFA : Cyta Cypriot First Division : AEK Larnaca FC</t>
  </si>
  <si>
    <t>F9ED19</t>
  </si>
  <si>
    <t>027942</t>
  </si>
  <si>
    <t>AEL</t>
  </si>
  <si>
    <t>Limassol</t>
  </si>
  <si>
    <t>AEL Limassol</t>
  </si>
  <si>
    <t>FIFA : UEFA : Cyta Cypriot First Division : AEL Limassol</t>
  </si>
  <si>
    <t>F8CD03</t>
  </si>
  <si>
    <t>24366D</t>
  </si>
  <si>
    <t>ALK</t>
  </si>
  <si>
    <t>Oroklini</t>
  </si>
  <si>
    <t>Alki Oroklini</t>
  </si>
  <si>
    <t>D72229</t>
  </si>
  <si>
    <t>142459</t>
  </si>
  <si>
    <t>ANO</t>
  </si>
  <si>
    <t>Famagusta</t>
  </si>
  <si>
    <t>Anorthosis Famagusta FC</t>
  </si>
  <si>
    <t>0055A4</t>
  </si>
  <si>
    <t>APO</t>
  </si>
  <si>
    <t>APOEL</t>
  </si>
  <si>
    <t>APOEL FC</t>
  </si>
  <si>
    <t>00459A</t>
  </si>
  <si>
    <t>FAC000</t>
  </si>
  <si>
    <t>FE4400</t>
  </si>
  <si>
    <t>APN</t>
  </si>
  <si>
    <t>Apollon</t>
  </si>
  <si>
    <t>Apollon Limassol</t>
  </si>
  <si>
    <t>416EB4</t>
  </si>
  <si>
    <t>04008E</t>
  </si>
  <si>
    <t>DOX</t>
  </si>
  <si>
    <t>Doxa</t>
  </si>
  <si>
    <t>Doxa Katopias FC</t>
  </si>
  <si>
    <t>134717</t>
  </si>
  <si>
    <t>C1A73F</t>
  </si>
  <si>
    <t>ENO</t>
  </si>
  <si>
    <t>Paralimniou</t>
  </si>
  <si>
    <t>Enosis Neon Paralimni FC</t>
  </si>
  <si>
    <t>F00A6D</t>
  </si>
  <si>
    <t>6282AB</t>
  </si>
  <si>
    <t>ERM</t>
  </si>
  <si>
    <t>Aradippou</t>
  </si>
  <si>
    <t>Ermis Aradippou FC</t>
  </si>
  <si>
    <t>DA231A</t>
  </si>
  <si>
    <t>FEFE00</t>
  </si>
  <si>
    <t>Salamis</t>
  </si>
  <si>
    <t>Nea Salamis Famagusta FC</t>
  </si>
  <si>
    <t>E11F19</t>
  </si>
  <si>
    <t>OMO</t>
  </si>
  <si>
    <t>Omonia</t>
  </si>
  <si>
    <t>AC Omonia</t>
  </si>
  <si>
    <t>00713D</t>
  </si>
  <si>
    <t>PAF</t>
  </si>
  <si>
    <t>Pafos</t>
  </si>
  <si>
    <t>Pafos OC</t>
  </si>
  <si>
    <t>01A2E8</t>
  </si>
  <si>
    <t>SLO</t>
  </si>
  <si>
    <t>Slovacko</t>
  </si>
  <si>
    <t>FC Slovacko</t>
  </si>
  <si>
    <t>14989</t>
  </si>
  <si>
    <t>Pribram</t>
  </si>
  <si>
    <t>FK Pribram</t>
  </si>
  <si>
    <t>018B44</t>
  </si>
  <si>
    <t>Sparta</t>
  </si>
  <si>
    <t>AC Sparta PRague</t>
  </si>
  <si>
    <t>B30000</t>
  </si>
  <si>
    <t>FF9A01</t>
  </si>
  <si>
    <t>023E9A</t>
  </si>
  <si>
    <t>BOH</t>
  </si>
  <si>
    <t>Bohemians</t>
  </si>
  <si>
    <t>Bohemians 1905</t>
  </si>
  <si>
    <t>289E53</t>
  </si>
  <si>
    <t>BAN</t>
  </si>
  <si>
    <t>Banik</t>
  </si>
  <si>
    <t>GC Banik Ostrava</t>
  </si>
  <si>
    <t>DC0013</t>
  </si>
  <si>
    <t>00619F</t>
  </si>
  <si>
    <t>DDA458</t>
  </si>
  <si>
    <t>FAS</t>
  </si>
  <si>
    <t>Fastav</t>
  </si>
  <si>
    <t>FC Fastav Zlin</t>
  </si>
  <si>
    <t>FECA00</t>
  </si>
  <si>
    <t>233260</t>
  </si>
  <si>
    <t>Liberec</t>
  </si>
  <si>
    <t>FC Slovan Liberec</t>
  </si>
  <si>
    <t>0C88C6</t>
  </si>
  <si>
    <t>PLZ</t>
  </si>
  <si>
    <t>Plzen</t>
  </si>
  <si>
    <t>FC Viktoria Plazen</t>
  </si>
  <si>
    <t>0061AA</t>
  </si>
  <si>
    <t>E31C11</t>
  </si>
  <si>
    <t>DUK</t>
  </si>
  <si>
    <t>Dukla</t>
  </si>
  <si>
    <t>FK Dukla Prague</t>
  </si>
  <si>
    <t>DD332F</t>
  </si>
  <si>
    <t>2F85A4</t>
  </si>
  <si>
    <t>C6993A</t>
  </si>
  <si>
    <t>JAB</t>
  </si>
  <si>
    <t>Jablonec</t>
  </si>
  <si>
    <t>FK Jablonec</t>
  </si>
  <si>
    <t>00852B</t>
  </si>
  <si>
    <t>MLA</t>
  </si>
  <si>
    <t>Mlada</t>
  </si>
  <si>
    <t>FK Mlada Boleslav</t>
  </si>
  <si>
    <t>065285</t>
  </si>
  <si>
    <t>C9E9F8</t>
  </si>
  <si>
    <t>TEP</t>
  </si>
  <si>
    <t>Teplice</t>
  </si>
  <si>
    <t>FK Teplice</t>
  </si>
  <si>
    <t>FDE306</t>
  </si>
  <si>
    <t>040FC2</t>
  </si>
  <si>
    <t>KAR</t>
  </si>
  <si>
    <t>Karvina</t>
  </si>
  <si>
    <t>MFK Karvina</t>
  </si>
  <si>
    <t>00923E</t>
  </si>
  <si>
    <t>OPA</t>
  </si>
  <si>
    <t>Opava</t>
  </si>
  <si>
    <t>SFC Opava</t>
  </si>
  <si>
    <t>00519E</t>
  </si>
  <si>
    <t>OLO</t>
  </si>
  <si>
    <t>Olomouc</t>
  </si>
  <si>
    <t>SK Sigma Olomouc</t>
  </si>
  <si>
    <t>00588E</t>
  </si>
  <si>
    <t>SLA</t>
  </si>
  <si>
    <t>Slavia</t>
  </si>
  <si>
    <t>FC Slavia Prague</t>
  </si>
  <si>
    <t>D70C12</t>
  </si>
  <si>
    <t>MUN</t>
  </si>
  <si>
    <t>Munchen</t>
  </si>
  <si>
    <t>FC Bayern Munchen</t>
  </si>
  <si>
    <t>DB052B</t>
  </si>
  <si>
    <t>0066B1</t>
  </si>
  <si>
    <t>DOR</t>
  </si>
  <si>
    <t>Dortmund</t>
  </si>
  <si>
    <t>Borussia Dortmund</t>
  </si>
  <si>
    <t>FFE400</t>
  </si>
  <si>
    <t>Leipzig</t>
  </si>
  <si>
    <t>RB Leipzig</t>
  </si>
  <si>
    <t>DD0541</t>
  </si>
  <si>
    <t>SCH</t>
  </si>
  <si>
    <t>Schalke</t>
  </si>
  <si>
    <t>FC Schalke 04</t>
  </si>
  <si>
    <t>004A9C</t>
  </si>
  <si>
    <t>LEV</t>
  </si>
  <si>
    <t>Leverkusen</t>
  </si>
  <si>
    <t>Bayer 04 Leverkusen</t>
  </si>
  <si>
    <t>E00100</t>
  </si>
  <si>
    <t>FEE005</t>
  </si>
  <si>
    <t>Frankfurt</t>
  </si>
  <si>
    <t>Eintracht Frankfurt</t>
  </si>
  <si>
    <t>E20713</t>
  </si>
  <si>
    <t>Hoffenheim</t>
  </si>
  <si>
    <t>TSG 1899 Hoffenheim</t>
  </si>
  <si>
    <t>0C5CA5</t>
  </si>
  <si>
    <t>WB</t>
  </si>
  <si>
    <t>Werder Bremen</t>
  </si>
  <si>
    <t>SV Werder Bremen</t>
  </si>
  <si>
    <t>019858</t>
  </si>
  <si>
    <t>Monchengladbach</t>
  </si>
  <si>
    <t>Borussia Monchengladbach</t>
  </si>
  <si>
    <t>058A5A</t>
  </si>
  <si>
    <t>WOL</t>
  </si>
  <si>
    <t>Wolfsburg</t>
  </si>
  <si>
    <t>VfL Wolfsburg</t>
  </si>
  <si>
    <t>66B032</t>
  </si>
  <si>
    <t>BER</t>
  </si>
  <si>
    <t>Berlin</t>
  </si>
  <si>
    <t>Hertha Berlin</t>
  </si>
  <si>
    <t>0E509C</t>
  </si>
  <si>
    <t>STU</t>
  </si>
  <si>
    <t>Stuttgart</t>
  </si>
  <si>
    <t>VfB Stuttgart</t>
  </si>
  <si>
    <t>D30825</t>
  </si>
  <si>
    <t>FEDC0D</t>
  </si>
  <si>
    <t>FRE</t>
  </si>
  <si>
    <t>Freiburg</t>
  </si>
  <si>
    <t>Sport-Club Freiburg</t>
  </si>
  <si>
    <t>E30129</t>
  </si>
  <si>
    <t>AUG</t>
  </si>
  <si>
    <t>Augsburg</t>
  </si>
  <si>
    <t>FC Augsburg</t>
  </si>
  <si>
    <t>CB1718</t>
  </si>
  <si>
    <t>006138</t>
  </si>
  <si>
    <t>FEDC00</t>
  </si>
  <si>
    <t>MAI</t>
  </si>
  <si>
    <t>Mainz</t>
  </si>
  <si>
    <t>1. FSV Mainz 05</t>
  </si>
  <si>
    <t>EC1A23</t>
  </si>
  <si>
    <t>HAN</t>
  </si>
  <si>
    <t>Hannover</t>
  </si>
  <si>
    <t>Hannover 96</t>
  </si>
  <si>
    <t>0A9F3C</t>
  </si>
  <si>
    <t>DUS</t>
  </si>
  <si>
    <t>Dusseldorf</t>
  </si>
  <si>
    <t>Fortuna Dusseldorf</t>
  </si>
  <si>
    <t>NUR</t>
  </si>
  <si>
    <t>Nurnberg</t>
  </si>
  <si>
    <t>1. FC Nurnberg</t>
  </si>
  <si>
    <t>A91023</t>
  </si>
  <si>
    <t>RSCA</t>
  </si>
  <si>
    <t>Anderlecht</t>
  </si>
  <si>
    <t>RSC Anderlecht</t>
  </si>
  <si>
    <t>502990</t>
  </si>
  <si>
    <t>0294D7</t>
  </si>
  <si>
    <t>ANT</t>
  </si>
  <si>
    <t>Antwerp</t>
  </si>
  <si>
    <t>Royal Antwerp FC</t>
  </si>
  <si>
    <t>D61635</t>
  </si>
  <si>
    <t>B19252</t>
  </si>
  <si>
    <t>Charleroi</t>
  </si>
  <si>
    <t>Royal Charleroi SC</t>
  </si>
  <si>
    <t>39C2FE</t>
  </si>
  <si>
    <t>FFE500</t>
  </si>
  <si>
    <t>CER</t>
  </si>
  <si>
    <t>Cercle</t>
  </si>
  <si>
    <t>Cercle Brugge KSV</t>
  </si>
  <si>
    <t>019E44</t>
  </si>
  <si>
    <t>BRU</t>
  </si>
  <si>
    <t>Club Brugge</t>
  </si>
  <si>
    <t>Club Brugge KV</t>
  </si>
  <si>
    <t>0178C0</t>
  </si>
  <si>
    <t>D6A007</t>
  </si>
  <si>
    <t>EUP</t>
  </si>
  <si>
    <t>Eupen</t>
  </si>
  <si>
    <t>KAS Eupen</t>
  </si>
  <si>
    <t>GNK</t>
  </si>
  <si>
    <t>Racing Genk</t>
  </si>
  <si>
    <t>KRS Genk</t>
  </si>
  <si>
    <t>017EC4</t>
  </si>
  <si>
    <t>004C9E</t>
  </si>
  <si>
    <t>GEN</t>
  </si>
  <si>
    <t>De Buffalo's</t>
  </si>
  <si>
    <t>KAA Gent</t>
  </si>
  <si>
    <t>004794</t>
  </si>
  <si>
    <t>Kortrijk</t>
  </si>
  <si>
    <t>KV Kortrijk</t>
  </si>
  <si>
    <t>C91F26</t>
  </si>
  <si>
    <t>LOK</t>
  </si>
  <si>
    <t>Sporting Lokeren</t>
  </si>
  <si>
    <t>KSC Lokeren Oost-Vlaanderen</t>
  </si>
  <si>
    <t>F6E012</t>
  </si>
  <si>
    <t>REM</t>
  </si>
  <si>
    <t>Mouscron</t>
  </si>
  <si>
    <t>Royel Excel Mouscron</t>
  </si>
  <si>
    <t>E42A0E</t>
  </si>
  <si>
    <t>KVO</t>
  </si>
  <si>
    <t>KV Oostende</t>
  </si>
  <si>
    <t>FEDF00</t>
  </si>
  <si>
    <t>E30613</t>
  </si>
  <si>
    <t>429E3A</t>
  </si>
  <si>
    <t>STV</t>
  </si>
  <si>
    <t>STVV</t>
  </si>
  <si>
    <t>Sint-Truidense VV</t>
  </si>
  <si>
    <t>234687</t>
  </si>
  <si>
    <t>F5EE42</t>
  </si>
  <si>
    <t>Standard Liege</t>
  </si>
  <si>
    <t>978243</t>
  </si>
  <si>
    <t>FE1100</t>
  </si>
  <si>
    <t>Beveren</t>
  </si>
  <si>
    <t>Waasland-Beveren</t>
  </si>
  <si>
    <t>14457C</t>
  </si>
  <si>
    <t>FFD132</t>
  </si>
  <si>
    <t>FF0200</t>
  </si>
  <si>
    <t>ZW</t>
  </si>
  <si>
    <t>Essevee</t>
  </si>
  <si>
    <t>SV Zulte Waregem</t>
  </si>
  <si>
    <t>E11250</t>
  </si>
  <si>
    <t>FFD104</t>
  </si>
  <si>
    <t>AIK</t>
  </si>
  <si>
    <t>AIK Fotboll</t>
  </si>
  <si>
    <t>FEED00</t>
  </si>
  <si>
    <t>003154</t>
  </si>
  <si>
    <t>C8AD02</t>
  </si>
  <si>
    <t>BKH</t>
  </si>
  <si>
    <t>Hacken</t>
  </si>
  <si>
    <t>BK Hacken</t>
  </si>
  <si>
    <t>EDCC00</t>
  </si>
  <si>
    <t>CDAD63</t>
  </si>
  <si>
    <t>DIF</t>
  </si>
  <si>
    <t>Djurgan</t>
  </si>
  <si>
    <t>Djurgardens IF Fotboll</t>
  </si>
  <si>
    <t>E11F26</t>
  </si>
  <si>
    <t>0468AF</t>
  </si>
  <si>
    <t>FFEB0F</t>
  </si>
  <si>
    <t>GIF</t>
  </si>
  <si>
    <t>GIF Sundsvall</t>
  </si>
  <si>
    <t>005BAE</t>
  </si>
  <si>
    <t>FBBD02</t>
  </si>
  <si>
    <t>FFF</t>
  </si>
  <si>
    <t>Falkenberg</t>
  </si>
  <si>
    <t>Falkenbergs FF</t>
  </si>
  <si>
    <t>0D3692</t>
  </si>
  <si>
    <t>Hammarby</t>
  </si>
  <si>
    <t>Hammarby Fotboll</t>
  </si>
  <si>
    <t>FECC00</t>
  </si>
  <si>
    <t>006535</t>
  </si>
  <si>
    <t>HIF</t>
  </si>
  <si>
    <t>Helsingborg</t>
  </si>
  <si>
    <t>Helsingborgs IF</t>
  </si>
  <si>
    <t>E10119</t>
  </si>
  <si>
    <t>006EB2</t>
  </si>
  <si>
    <t>BP</t>
  </si>
  <si>
    <t>Brommapojkarna</t>
  </si>
  <si>
    <t>IF Brommapojkarna</t>
  </si>
  <si>
    <t>FC1A14</t>
  </si>
  <si>
    <t>AC8B3A</t>
  </si>
  <si>
    <t>ELF</t>
  </si>
  <si>
    <t>Elfsborg</t>
  </si>
  <si>
    <t>IF Elfsborg</t>
  </si>
  <si>
    <t>F6DC13</t>
  </si>
  <si>
    <t>GOT</t>
  </si>
  <si>
    <t>Goteborg</t>
  </si>
  <si>
    <t>IFK Goteborg</t>
  </si>
  <si>
    <t>006BB5</t>
  </si>
  <si>
    <t>Norrkoping</t>
  </si>
  <si>
    <t>IFK Norrkoping</t>
  </si>
  <si>
    <t>00448E</t>
  </si>
  <si>
    <t>988641</t>
  </si>
  <si>
    <t>SIR</t>
  </si>
  <si>
    <t>Sirius</t>
  </si>
  <si>
    <t>IK Sirius Fotboll</t>
  </si>
  <si>
    <t>153B7E</t>
  </si>
  <si>
    <t>F6C707</t>
  </si>
  <si>
    <t>KAL</t>
  </si>
  <si>
    <t>Kalmar</t>
  </si>
  <si>
    <t>Kalmar FF</t>
  </si>
  <si>
    <t>E31E26</t>
  </si>
  <si>
    <t>EFA149</t>
  </si>
  <si>
    <t>Malmo</t>
  </si>
  <si>
    <t>Malmo FF</t>
  </si>
  <si>
    <t>008FCC</t>
  </si>
  <si>
    <t>OSK</t>
  </si>
  <si>
    <t>Orebro</t>
  </si>
  <si>
    <t>Orebro SK</t>
  </si>
  <si>
    <t>22812A</t>
  </si>
  <si>
    <t>OFK</t>
  </si>
  <si>
    <t>Ostersunds</t>
  </si>
  <si>
    <t>Ostersunds FK</t>
  </si>
  <si>
    <t>ED1A24</t>
  </si>
  <si>
    <t>FFF202</t>
  </si>
  <si>
    <t>GAB</t>
  </si>
  <si>
    <t>Gabala</t>
  </si>
  <si>
    <t>Gabala FK</t>
  </si>
  <si>
    <t>D13138</t>
  </si>
  <si>
    <t>KES</t>
  </si>
  <si>
    <t>Kesla</t>
  </si>
  <si>
    <t>Kesla FK</t>
  </si>
  <si>
    <t>C30042</t>
  </si>
  <si>
    <t>FF024B</t>
  </si>
  <si>
    <t>F6E032</t>
  </si>
  <si>
    <t>NEF</t>
  </si>
  <si>
    <t>Neftci</t>
  </si>
  <si>
    <t>Neftci PFK</t>
  </si>
  <si>
    <t>FEF84D</t>
  </si>
  <si>
    <t>CC9832</t>
  </si>
  <si>
    <t>QAR</t>
  </si>
  <si>
    <t>Qarabag</t>
  </si>
  <si>
    <t>Qarabag FK</t>
  </si>
  <si>
    <t>211566</t>
  </si>
  <si>
    <t>E39000</t>
  </si>
  <si>
    <t>SAB</t>
  </si>
  <si>
    <t>Sabail</t>
  </si>
  <si>
    <t>Sabail FK</t>
  </si>
  <si>
    <t>72C8E7</t>
  </si>
  <si>
    <t>1A2445</t>
  </si>
  <si>
    <t>3A7DB3</t>
  </si>
  <si>
    <t>SUM</t>
  </si>
  <si>
    <t>Sumgayit</t>
  </si>
  <si>
    <t>Sumgayit FK</t>
  </si>
  <si>
    <t>273E73</t>
  </si>
  <si>
    <t>F15635</t>
  </si>
  <si>
    <t>028D4C</t>
  </si>
  <si>
    <t>ZIR</t>
  </si>
  <si>
    <t>Zira</t>
  </si>
  <si>
    <t>Zira FK</t>
  </si>
  <si>
    <t>66C7FF</t>
  </si>
  <si>
    <t>1415EA</t>
  </si>
  <si>
    <t>001266</t>
  </si>
  <si>
    <t>KAP</t>
  </si>
  <si>
    <t>Kapaz</t>
  </si>
  <si>
    <t>Kapaz PFK</t>
  </si>
  <si>
    <t>434B9A</t>
  </si>
  <si>
    <t>FCE801</t>
  </si>
  <si>
    <t>RAC</t>
  </si>
  <si>
    <t>Racing</t>
  </si>
  <si>
    <t>Racing Club de Avellaneda</t>
  </si>
  <si>
    <t>009CDB</t>
  </si>
  <si>
    <t>00273D</t>
  </si>
  <si>
    <t>DEF</t>
  </si>
  <si>
    <t>Defensa</t>
  </si>
  <si>
    <t>Defensa y Justicia</t>
  </si>
  <si>
    <t>FAF200</t>
  </si>
  <si>
    <t>008134</t>
  </si>
  <si>
    <t>CAT</t>
  </si>
  <si>
    <t>Tucuman</t>
  </si>
  <si>
    <t>Club Atletico Tucuman</t>
  </si>
  <si>
    <t>62BCF0</t>
  </si>
  <si>
    <t>C1A05D</t>
  </si>
  <si>
    <t>HUR</t>
  </si>
  <si>
    <t>Huracan</t>
  </si>
  <si>
    <t>Club Atletico Huracan</t>
  </si>
  <si>
    <t>SAR</t>
  </si>
  <si>
    <t>Sarsfield</t>
  </si>
  <si>
    <t>Club Atletico Velez Sarsfield</t>
  </si>
  <si>
    <t>02529D</t>
  </si>
  <si>
    <t>JUN</t>
  </si>
  <si>
    <t>Juniors</t>
  </si>
  <si>
    <t>Boca Juniors</t>
  </si>
  <si>
    <t>F3B324</t>
  </si>
  <si>
    <t>083C7A</t>
  </si>
  <si>
    <t>Independiente</t>
  </si>
  <si>
    <t>Club Atletico Independiente</t>
  </si>
  <si>
    <t>TOM</t>
  </si>
  <si>
    <t>Tomba</t>
  </si>
  <si>
    <t>Godoy Cruz Antonio Tomba</t>
  </si>
  <si>
    <t>002389</t>
  </si>
  <si>
    <t>BCB2B0</t>
  </si>
  <si>
    <t>ALD</t>
  </si>
  <si>
    <t>Aldosivi</t>
  </si>
  <si>
    <t>Club Atletico Aldosivi</t>
  </si>
  <si>
    <t>FFDE00</t>
  </si>
  <si>
    <t>3FA825</t>
  </si>
  <si>
    <t>Banfield</t>
  </si>
  <si>
    <t>Club Atletico Banfield</t>
  </si>
  <si>
    <t>04953E</t>
  </si>
  <si>
    <t>B49659</t>
  </si>
  <si>
    <t>RIV</t>
  </si>
  <si>
    <t>River Plate</t>
  </si>
  <si>
    <t>Club Atletico River Plate</t>
  </si>
  <si>
    <t>EB1129</t>
  </si>
  <si>
    <t>Union de Santa Fe</t>
  </si>
  <si>
    <t>E0020B</t>
  </si>
  <si>
    <t>NOB</t>
  </si>
  <si>
    <t>Old Boys</t>
  </si>
  <si>
    <t>Club Atletico Newell's Old Boys</t>
  </si>
  <si>
    <t>F31C1A</t>
  </si>
  <si>
    <t>Estudiantes</t>
  </si>
  <si>
    <t>Estudiantes de La Plata</t>
  </si>
  <si>
    <t>E50209</t>
  </si>
  <si>
    <t>B49F66</t>
  </si>
  <si>
    <t>TDC</t>
  </si>
  <si>
    <t>Talleres</t>
  </si>
  <si>
    <t>Talleres de Cordoba</t>
  </si>
  <si>
    <t>05163B</t>
  </si>
  <si>
    <t>ROS</t>
  </si>
  <si>
    <t>Rosario</t>
  </si>
  <si>
    <t>Rosario Central</t>
  </si>
  <si>
    <t>F5C609</t>
  </si>
  <si>
    <t>2D2C8F</t>
  </si>
  <si>
    <t>TIG</t>
  </si>
  <si>
    <t>Tigre</t>
  </si>
  <si>
    <t>Club Atletico Tigre</t>
  </si>
  <si>
    <t>C81E28</t>
  </si>
  <si>
    <t>2E2978</t>
  </si>
  <si>
    <t>Colon</t>
  </si>
  <si>
    <t>Club Atletico Colon</t>
  </si>
  <si>
    <t>E0171D</t>
  </si>
  <si>
    <t>322C26</t>
  </si>
  <si>
    <t>SMT</t>
  </si>
  <si>
    <t>San Martin</t>
  </si>
  <si>
    <t>Club Atletico San Martin de Tucuman</t>
  </si>
  <si>
    <t>D11D14</t>
  </si>
  <si>
    <t>LAN</t>
  </si>
  <si>
    <t>Lanus</t>
  </si>
  <si>
    <t>Club Atletico Lanus</t>
  </si>
  <si>
    <t>AC253C</t>
  </si>
  <si>
    <t>GIM</t>
  </si>
  <si>
    <t>Gimnasia</t>
  </si>
  <si>
    <t>Club de Gimnasia y Esgrima La Plata</t>
  </si>
  <si>
    <t>02426A</t>
  </si>
  <si>
    <t>039E52</t>
  </si>
  <si>
    <t>SSJ</t>
  </si>
  <si>
    <t>San Juan</t>
  </si>
  <si>
    <t>San Martin de San Juan</t>
  </si>
  <si>
    <t>006831</t>
  </si>
  <si>
    <t>LOR</t>
  </si>
  <si>
    <t>San Lorenzo</t>
  </si>
  <si>
    <t>San Lorenzo de Almagro</t>
  </si>
  <si>
    <t>EC1B29</t>
  </si>
  <si>
    <t>213855</t>
  </si>
  <si>
    <t>Belgrano</t>
  </si>
  <si>
    <t>Club Atletico Belgrano</t>
  </si>
  <si>
    <t>09A0D5</t>
  </si>
  <si>
    <t>AJU</t>
  </si>
  <si>
    <t>Argentinos Juniors</t>
  </si>
  <si>
    <t>Asociascion Atletico Argentinos Juniors</t>
  </si>
  <si>
    <t>0D3E89</t>
  </si>
  <si>
    <t>FA0A0C</t>
  </si>
  <si>
    <t>PAT</t>
  </si>
  <si>
    <t>Patronato</t>
  </si>
  <si>
    <t>Club Atletico Patronato de la Juventud</t>
  </si>
  <si>
    <t>DA251F</t>
  </si>
  <si>
    <t>BATE</t>
  </si>
  <si>
    <t>FC BATE Borisov</t>
  </si>
  <si>
    <t>2C2484</t>
  </si>
  <si>
    <t>FAC300</t>
  </si>
  <si>
    <t>BRE</t>
  </si>
  <si>
    <t>Brest</t>
  </si>
  <si>
    <t>FC Dynamo Brest</t>
  </si>
  <si>
    <t>003468</t>
  </si>
  <si>
    <t>Dinamo Minsk</t>
  </si>
  <si>
    <t>FC Dinamo Minsk</t>
  </si>
  <si>
    <t>2076B3</t>
  </si>
  <si>
    <t>FEFD00</t>
  </si>
  <si>
    <t>DNR</t>
  </si>
  <si>
    <t>Dnepr</t>
  </si>
  <si>
    <t>FC Dnepr Mogilev</t>
  </si>
  <si>
    <t>354D9C</t>
  </si>
  <si>
    <t>F4CD21</t>
  </si>
  <si>
    <t>GOM</t>
  </si>
  <si>
    <t>Gomel</t>
  </si>
  <si>
    <t>FC Gomel</t>
  </si>
  <si>
    <t>00A650</t>
  </si>
  <si>
    <t>GOR</t>
  </si>
  <si>
    <t>Gorodeya</t>
  </si>
  <si>
    <t>FC Gorodeya</t>
  </si>
  <si>
    <t>F0E900</t>
  </si>
  <si>
    <t>E14000</t>
  </si>
  <si>
    <t>IMR</t>
  </si>
  <si>
    <t>Isloch</t>
  </si>
  <si>
    <t>FC Isloch Minsk Raion</t>
  </si>
  <si>
    <t>445255</t>
  </si>
  <si>
    <t>A9A8AB</t>
  </si>
  <si>
    <t>KRU</t>
  </si>
  <si>
    <t>Krumkachy</t>
  </si>
  <si>
    <t>FC Krumkachy Minsk</t>
  </si>
  <si>
    <t>AB0012</t>
  </si>
  <si>
    <t>FCM</t>
  </si>
  <si>
    <t>Minsk</t>
  </si>
  <si>
    <t>FC Minsk</t>
  </si>
  <si>
    <t>D9231A</t>
  </si>
  <si>
    <t>28156E</t>
  </si>
  <si>
    <t>0092DF</t>
  </si>
  <si>
    <t>NN</t>
  </si>
  <si>
    <t>Naftan Novopolotsk</t>
  </si>
  <si>
    <t>FC Naftan Novopolotsk</t>
  </si>
  <si>
    <t>F3B233</t>
  </si>
  <si>
    <t>0170B7</t>
  </si>
  <si>
    <t>NEM</t>
  </si>
  <si>
    <t>Neman Grodno</t>
  </si>
  <si>
    <t>FC Neman Grodno</t>
  </si>
  <si>
    <t>00A94C</t>
  </si>
  <si>
    <t>FCD717</t>
  </si>
  <si>
    <t>9E4131</t>
  </si>
  <si>
    <t>SHA</t>
  </si>
  <si>
    <t>Shakhtyor</t>
  </si>
  <si>
    <t>FC Shakhtyor Soligorsk</t>
  </si>
  <si>
    <t>C5161C</t>
  </si>
  <si>
    <t>C2CDD2</t>
  </si>
  <si>
    <t>FC Slavia Mozyr</t>
  </si>
  <si>
    <t>C31513</t>
  </si>
  <si>
    <t>FEFC02</t>
  </si>
  <si>
    <t>SLUT</t>
  </si>
  <si>
    <t>Slutsk</t>
  </si>
  <si>
    <t>FC Slutsk</t>
  </si>
  <si>
    <t>0034C1</t>
  </si>
  <si>
    <t>0C8006</t>
  </si>
  <si>
    <t>Torpedo-BelAZ</t>
  </si>
  <si>
    <t>FC Torpedo-BelAZ Zhodino</t>
  </si>
  <si>
    <t>EF8029</t>
  </si>
  <si>
    <t>VIT</t>
  </si>
  <si>
    <t>Vitebsk</t>
  </si>
  <si>
    <t>FC Vitebsk</t>
  </si>
  <si>
    <t>014EA1</t>
  </si>
  <si>
    <t>BSZ</t>
  </si>
  <si>
    <t>Beroe</t>
  </si>
  <si>
    <t>PFC Beroe Stara Zagora</t>
  </si>
  <si>
    <t>00A750</t>
  </si>
  <si>
    <t>ED161E</t>
  </si>
  <si>
    <t>Botev</t>
  </si>
  <si>
    <t>PFC Botev Plovdiv</t>
  </si>
  <si>
    <t>276746</t>
  </si>
  <si>
    <t>C8242D</t>
  </si>
  <si>
    <t>FFCB08</t>
  </si>
  <si>
    <t>BV</t>
  </si>
  <si>
    <t>Vratsa</t>
  </si>
  <si>
    <t>POFC Botev Vratsa</t>
  </si>
  <si>
    <t>EE2B29</t>
  </si>
  <si>
    <t>026433</t>
  </si>
  <si>
    <t>CMV</t>
  </si>
  <si>
    <t>Cherno More</t>
  </si>
  <si>
    <t>PFC Cherno More Varna</t>
  </si>
  <si>
    <t>4A7FB6</t>
  </si>
  <si>
    <t>0E3891</t>
  </si>
  <si>
    <t>CSKA</t>
  </si>
  <si>
    <t>PFC CSKA Sofia</t>
  </si>
  <si>
    <t>EE0100</t>
  </si>
  <si>
    <t>DUN</t>
  </si>
  <si>
    <t>Dunav</t>
  </si>
  <si>
    <t>FC Dunav Ruse</t>
  </si>
  <si>
    <t>146DAF</t>
  </si>
  <si>
    <t>EVT</t>
  </si>
  <si>
    <t>Etar</t>
  </si>
  <si>
    <t>SFC Etar Veliko Tarnovo</t>
  </si>
  <si>
    <t>7354B0</t>
  </si>
  <si>
    <t>FD8401</t>
  </si>
  <si>
    <t>Levski</t>
  </si>
  <si>
    <t>PFC Levski Sofia</t>
  </si>
  <si>
    <t>06559A</t>
  </si>
  <si>
    <t>101D46</t>
  </si>
  <si>
    <t>FDCC07</t>
  </si>
  <si>
    <t>Lokomotiv</t>
  </si>
  <si>
    <t>PFC Lokomotiv Plovdiv</t>
  </si>
  <si>
    <t>BF1705</t>
  </si>
  <si>
    <t>CCB16F</t>
  </si>
  <si>
    <t>LUD</t>
  </si>
  <si>
    <t>Ludogorets</t>
  </si>
  <si>
    <t>PFC Ludogorets Razgrad</t>
  </si>
  <si>
    <t>006838</t>
  </si>
  <si>
    <t>SEP</t>
  </si>
  <si>
    <t>Septemvri</t>
  </si>
  <si>
    <t>PFC Septemvri Sofia</t>
  </si>
  <si>
    <t>5DBCEA</t>
  </si>
  <si>
    <t>C30E11</t>
  </si>
  <si>
    <t>PFC Slavia Sofia</t>
  </si>
  <si>
    <t>B59859</t>
  </si>
  <si>
    <t>VER</t>
  </si>
  <si>
    <t>Vereya</t>
  </si>
  <si>
    <t>FC Vereya</t>
  </si>
  <si>
    <t>273885</t>
  </si>
  <si>
    <t>Vitosha</t>
  </si>
  <si>
    <t>FC Vitosha Bistritsa</t>
  </si>
  <si>
    <t>219164</t>
  </si>
  <si>
    <t>79AEDB</t>
  </si>
  <si>
    <t>Gorica</t>
  </si>
  <si>
    <t>HNK Gorica</t>
  </si>
  <si>
    <t>D02421</t>
  </si>
  <si>
    <t>C68E3D</t>
  </si>
  <si>
    <t>DZG</t>
  </si>
  <si>
    <t>Dinamo Zagreb</t>
  </si>
  <si>
    <t>GNK Dinamo Zagreb</t>
  </si>
  <si>
    <t>E31A11</t>
  </si>
  <si>
    <t>17378E</t>
  </si>
  <si>
    <t>HAJ</t>
  </si>
  <si>
    <t>Hajduk</t>
  </si>
  <si>
    <t>HNK Hajduk Split</t>
  </si>
  <si>
    <t>214099</t>
  </si>
  <si>
    <t>ED1C24</t>
  </si>
  <si>
    <t>INT</t>
  </si>
  <si>
    <t>Inter Zapresic</t>
  </si>
  <si>
    <t>NK Inter Zapresic</t>
  </si>
  <si>
    <t>FEF007</t>
  </si>
  <si>
    <t>30478B</t>
  </si>
  <si>
    <t>Istra 1961</t>
  </si>
  <si>
    <t>NK Istra 1961</t>
  </si>
  <si>
    <t>F5E62A</t>
  </si>
  <si>
    <t>3FB54B</t>
  </si>
  <si>
    <t>Lokomotiva</t>
  </si>
  <si>
    <t>NK Lokomotiva Zagreb</t>
  </si>
  <si>
    <t>275293</t>
  </si>
  <si>
    <t>OSI</t>
  </si>
  <si>
    <t>Osijek</t>
  </si>
  <si>
    <t>NK Osijek</t>
  </si>
  <si>
    <t>1160AE</t>
  </si>
  <si>
    <t>38B3E6</t>
  </si>
  <si>
    <t>RJK</t>
  </si>
  <si>
    <t>Rijeka</t>
  </si>
  <si>
    <t>HNK Rijeka</t>
  </si>
  <si>
    <t>34A2CF</t>
  </si>
  <si>
    <t>DEBF80</t>
  </si>
  <si>
    <t>RUD</t>
  </si>
  <si>
    <t>Rudes</t>
  </si>
  <si>
    <t>NK Rudes</t>
  </si>
  <si>
    <t>2160B6</t>
  </si>
  <si>
    <t>EE201D</t>
  </si>
  <si>
    <t>SLB</t>
  </si>
  <si>
    <t>Slaven</t>
  </si>
  <si>
    <t>NK Slaven Belupo</t>
  </si>
  <si>
    <t>015096</t>
  </si>
  <si>
    <t>AAB</t>
  </si>
  <si>
    <t>Aalborg BK</t>
  </si>
  <si>
    <t>Aalborg Boldspiklub</t>
  </si>
  <si>
    <t>ACH</t>
  </si>
  <si>
    <t>AC Horsens</t>
  </si>
  <si>
    <t>FCDB01</t>
  </si>
  <si>
    <t>AGF</t>
  </si>
  <si>
    <t>Aarhus Gymnstikforning</t>
  </si>
  <si>
    <t>008CE5</t>
  </si>
  <si>
    <t>E83323</t>
  </si>
  <si>
    <t>BIF</t>
  </si>
  <si>
    <t>Brondy</t>
  </si>
  <si>
    <t>Brondy IF</t>
  </si>
  <si>
    <t>FDFE00</t>
  </si>
  <si>
    <t>062F66</t>
  </si>
  <si>
    <t>EFB</t>
  </si>
  <si>
    <t>Esbjerg</t>
  </si>
  <si>
    <t>Esbjerg FB</t>
  </si>
  <si>
    <t>0072BB</t>
  </si>
  <si>
    <t>HIK</t>
  </si>
  <si>
    <t>Hobro</t>
  </si>
  <si>
    <t>Hobro IK</t>
  </si>
  <si>
    <t>008DC8</t>
  </si>
  <si>
    <t>F9EA1B</t>
  </si>
  <si>
    <t>ED3439</t>
  </si>
  <si>
    <t>FCK</t>
  </si>
  <si>
    <t>Copenhagen</t>
  </si>
  <si>
    <t>FC Copenhagen</t>
  </si>
  <si>
    <t>365196</t>
  </si>
  <si>
    <t>BE2126</t>
  </si>
  <si>
    <t>Midtjylland</t>
  </si>
  <si>
    <t>FC Midtjylland</t>
  </si>
  <si>
    <t>E00008</t>
  </si>
  <si>
    <t>FCN</t>
  </si>
  <si>
    <t>Nordsjaelland</t>
  </si>
  <si>
    <t>FC Nordsjaelland</t>
  </si>
  <si>
    <t>A80034</t>
  </si>
  <si>
    <t>FBC400</t>
  </si>
  <si>
    <t>2BAED9</t>
  </si>
  <si>
    <t>OB</t>
  </si>
  <si>
    <t>Odense BK</t>
  </si>
  <si>
    <t>Odense Boldklub</t>
  </si>
  <si>
    <t>005492</t>
  </si>
  <si>
    <t>RFC</t>
  </si>
  <si>
    <t>Randers</t>
  </si>
  <si>
    <t>Randers FC</t>
  </si>
  <si>
    <t>030054</t>
  </si>
  <si>
    <t>FF8001</t>
  </si>
  <si>
    <t>SON</t>
  </si>
  <si>
    <t>SonderjyskE</t>
  </si>
  <si>
    <t>SonderjyskE Fodbold</t>
  </si>
  <si>
    <t>1A5798</t>
  </si>
  <si>
    <t>VB</t>
  </si>
  <si>
    <t>Vejle</t>
  </si>
  <si>
    <t>Vejle Boldklub</t>
  </si>
  <si>
    <t>FE0E00</t>
  </si>
  <si>
    <t>89FF4E</t>
  </si>
  <si>
    <t>VFF</t>
  </si>
  <si>
    <t>Vendsyssel</t>
  </si>
  <si>
    <t>Vendsyssel FF</t>
  </si>
  <si>
    <t>041757</t>
  </si>
  <si>
    <t>ERZ</t>
  </si>
  <si>
    <t>Erzgebirge Aue</t>
  </si>
  <si>
    <t>FC Erzgebirge Aue</t>
  </si>
  <si>
    <t>5C3886</t>
  </si>
  <si>
    <t>ECC300</t>
  </si>
  <si>
    <t>AB</t>
  </si>
  <si>
    <t>Die Arminen</t>
  </si>
  <si>
    <t>DSC Arminia Bielefeld</t>
  </si>
  <si>
    <t>004C96</t>
  </si>
  <si>
    <t>BOC</t>
  </si>
  <si>
    <t>VfL Bochum</t>
  </si>
  <si>
    <t>025BA9</t>
  </si>
  <si>
    <t>DAR</t>
  </si>
  <si>
    <t>SV Darmstadt</t>
  </si>
  <si>
    <t>SV Darmstadt 98</t>
  </si>
  <si>
    <t>004EA0</t>
  </si>
  <si>
    <t>SGD</t>
  </si>
  <si>
    <t>Dynamo Dresden</t>
  </si>
  <si>
    <t>F2AC26</t>
  </si>
  <si>
    <t>93000E</t>
  </si>
  <si>
    <t>DUI</t>
  </si>
  <si>
    <t>MSV Duisburg</t>
  </si>
  <si>
    <t>394C9A</t>
  </si>
  <si>
    <t>SGF</t>
  </si>
  <si>
    <t>Kleeblatter</t>
  </si>
  <si>
    <t>SpVgg Greuther Furth</t>
  </si>
  <si>
    <t>009A2D</t>
  </si>
  <si>
    <t>HSV</t>
  </si>
  <si>
    <t>Hamburger</t>
  </si>
  <si>
    <t>Hamburger SV</t>
  </si>
  <si>
    <t>093F85</t>
  </si>
  <si>
    <t>FCH</t>
  </si>
  <si>
    <t>FC Heidenheim</t>
  </si>
  <si>
    <t>1. FC Heidenheim</t>
  </si>
  <si>
    <t>00387A</t>
  </si>
  <si>
    <t>FCI</t>
  </si>
  <si>
    <t>Ingolstadt</t>
  </si>
  <si>
    <t>FC Ingolstadt 04</t>
  </si>
  <si>
    <t>D6191F</t>
  </si>
  <si>
    <t>HOL</t>
  </si>
  <si>
    <t>Holstein</t>
  </si>
  <si>
    <t>Holstein Kiel</t>
  </si>
  <si>
    <t>055687</t>
  </si>
  <si>
    <t>CD2C41</t>
  </si>
  <si>
    <t>FC Koln</t>
  </si>
  <si>
    <t>1. FC Koln</t>
  </si>
  <si>
    <t>Magdeburg</t>
  </si>
  <si>
    <t>FC Magdeburg</t>
  </si>
  <si>
    <t>0268B3</t>
  </si>
  <si>
    <t>SCP</t>
  </si>
  <si>
    <t>SC Paderborn</t>
  </si>
  <si>
    <t>SC Paderborn 07</t>
  </si>
  <si>
    <t>005BA9</t>
  </si>
  <si>
    <t>SSVJ</t>
  </si>
  <si>
    <t>Jahn</t>
  </si>
  <si>
    <t>SSV Jahn Regensburg</t>
  </si>
  <si>
    <t>SVS</t>
  </si>
  <si>
    <t>Sandhausen</t>
  </si>
  <si>
    <t>E93323</t>
  </si>
  <si>
    <t>STP</t>
  </si>
  <si>
    <t>FC St Pauli</t>
  </si>
  <si>
    <t>614636</t>
  </si>
  <si>
    <t>E40009</t>
  </si>
  <si>
    <t>UBN</t>
  </si>
  <si>
    <t>Union Berlin</t>
  </si>
  <si>
    <t>1. FC Union Berlin</t>
  </si>
  <si>
    <t>D40117</t>
  </si>
  <si>
    <t>FBEA04</t>
  </si>
  <si>
    <t>Alaves</t>
  </si>
  <si>
    <t>Deportivo Alaves, SAD</t>
  </si>
  <si>
    <t>004FA2</t>
  </si>
  <si>
    <t>078FD9</t>
  </si>
  <si>
    <t>ATH</t>
  </si>
  <si>
    <t>Athletic Bilbao</t>
  </si>
  <si>
    <t>EE2422</t>
  </si>
  <si>
    <t>ATM</t>
  </si>
  <si>
    <t>Atletico</t>
  </si>
  <si>
    <t>Atletico Madrid</t>
  </si>
  <si>
    <t>CF321E</t>
  </si>
  <si>
    <t>212A60</t>
  </si>
  <si>
    <t>FCB</t>
  </si>
  <si>
    <t>Barcelona</t>
  </si>
  <si>
    <t>FC Barcelona</t>
  </si>
  <si>
    <t>A60041</t>
  </si>
  <si>
    <t>004B99</t>
  </si>
  <si>
    <t>EDBC00</t>
  </si>
  <si>
    <t>CEL</t>
  </si>
  <si>
    <t>Celta</t>
  </si>
  <si>
    <t>RC Celta de Vigo</t>
  </si>
  <si>
    <t>89C2EE</t>
  </si>
  <si>
    <t>E4244E</t>
  </si>
  <si>
    <t>SDE</t>
  </si>
  <si>
    <t>Eibar</t>
  </si>
  <si>
    <t>SD Eibar</t>
  </si>
  <si>
    <t>142A6D</t>
  </si>
  <si>
    <t>B02027</t>
  </si>
  <si>
    <t>0071BA</t>
  </si>
  <si>
    <t>ESP</t>
  </si>
  <si>
    <t>Espanyol</t>
  </si>
  <si>
    <t>RCD Espanyol</t>
  </si>
  <si>
    <t>FE1118</t>
  </si>
  <si>
    <t>1D6AC0</t>
  </si>
  <si>
    <t>GET</t>
  </si>
  <si>
    <t>Getafe</t>
  </si>
  <si>
    <t>Getafe CF</t>
  </si>
  <si>
    <t>165CA3</t>
  </si>
  <si>
    <t>CF3C3F</t>
  </si>
  <si>
    <t>GIR</t>
  </si>
  <si>
    <t>Girona</t>
  </si>
  <si>
    <t>Girona FC</t>
  </si>
  <si>
    <t>CE2030</t>
  </si>
  <si>
    <t>FEEE02</t>
  </si>
  <si>
    <t>EDDA32</t>
  </si>
  <si>
    <t>HUE</t>
  </si>
  <si>
    <t>Huesca</t>
  </si>
  <si>
    <t>SD Huesca</t>
  </si>
  <si>
    <t>29234E</t>
  </si>
  <si>
    <t>A0192E</t>
  </si>
  <si>
    <t>D9CC47</t>
  </si>
  <si>
    <t>LEG</t>
  </si>
  <si>
    <t>Leganes</t>
  </si>
  <si>
    <t>CD Leganes</t>
  </si>
  <si>
    <t>014C91</t>
  </si>
  <si>
    <t>338D29</t>
  </si>
  <si>
    <t>FD0B01</t>
  </si>
  <si>
    <t>Levante</t>
  </si>
  <si>
    <t>Levante UD</t>
  </si>
  <si>
    <t>B5003C</t>
  </si>
  <si>
    <t>005BA6</t>
  </si>
  <si>
    <t>RAY</t>
  </si>
  <si>
    <t>Rayo</t>
  </si>
  <si>
    <t>Rayo Vallecano</t>
  </si>
  <si>
    <t>D23F30</t>
  </si>
  <si>
    <t>E52B21</t>
  </si>
  <si>
    <t>BET</t>
  </si>
  <si>
    <t>Betis</t>
  </si>
  <si>
    <t>Real Betis</t>
  </si>
  <si>
    <t>00944C</t>
  </si>
  <si>
    <t>D7013E</t>
  </si>
  <si>
    <t>MAD</t>
  </si>
  <si>
    <t>Real Madrid</t>
  </si>
  <si>
    <t>Real Madrid CF</t>
  </si>
  <si>
    <t>F4C043</t>
  </si>
  <si>
    <t>DA4352</t>
  </si>
  <si>
    <t>SOC</t>
  </si>
  <si>
    <t>Real Sociedad</t>
  </si>
  <si>
    <t>143B8A</t>
  </si>
  <si>
    <t>Sevilla</t>
  </si>
  <si>
    <t>Sevilla FC</t>
  </si>
  <si>
    <t>C52B29</t>
  </si>
  <si>
    <t>VCF</t>
  </si>
  <si>
    <t>Valencia</t>
  </si>
  <si>
    <t>Valencia CF</t>
  </si>
  <si>
    <t>FADF4F</t>
  </si>
  <si>
    <t>DB4430</t>
  </si>
  <si>
    <t>000236</t>
  </si>
  <si>
    <t>VAL</t>
  </si>
  <si>
    <t>Valladolid</t>
  </si>
  <si>
    <t>Real Valladolid</t>
  </si>
  <si>
    <t>931A89</t>
  </si>
  <si>
    <t>VIL</t>
  </si>
  <si>
    <t>Villarreal</t>
  </si>
  <si>
    <t>Villarreal CF</t>
  </si>
  <si>
    <t>FFE666</t>
  </si>
  <si>
    <t>B80140</t>
  </si>
  <si>
    <t>Albacete Balompie</t>
  </si>
  <si>
    <t>000760</t>
  </si>
  <si>
    <t>9D2727</t>
  </si>
  <si>
    <t>ALC</t>
  </si>
  <si>
    <t>Alcorcon</t>
  </si>
  <si>
    <t>AD Alcorcon</t>
  </si>
  <si>
    <t>FED503</t>
  </si>
  <si>
    <t>161D6C</t>
  </si>
  <si>
    <t>UDA</t>
  </si>
  <si>
    <t>Almeria</t>
  </si>
  <si>
    <t>UD Almeria</t>
  </si>
  <si>
    <t>E00D17</t>
  </si>
  <si>
    <t>00569E</t>
  </si>
  <si>
    <t>CAD</t>
  </si>
  <si>
    <t>Cadiz</t>
  </si>
  <si>
    <t>Cadiz CF</t>
  </si>
  <si>
    <t>FCE508</t>
  </si>
  <si>
    <t>0045A7</t>
  </si>
  <si>
    <t>Cordoba</t>
  </si>
  <si>
    <t>Cordoba CF</t>
  </si>
  <si>
    <t>016039</t>
  </si>
  <si>
    <t>Coruna</t>
  </si>
  <si>
    <t>Deportivo de La Coruna</t>
  </si>
  <si>
    <t>1D61BE</t>
  </si>
  <si>
    <t>ECF</t>
  </si>
  <si>
    <t>Elche</t>
  </si>
  <si>
    <t>Elche CF</t>
  </si>
  <si>
    <t>007C44</t>
  </si>
  <si>
    <t>BF9D45</t>
  </si>
  <si>
    <t>EXT</t>
  </si>
  <si>
    <t>Extremadura</t>
  </si>
  <si>
    <t>Extremadura UD</t>
  </si>
  <si>
    <t>94363A</t>
  </si>
  <si>
    <t>29347B</t>
  </si>
  <si>
    <t>007F01</t>
  </si>
  <si>
    <t>NAS</t>
  </si>
  <si>
    <t>Nastic</t>
  </si>
  <si>
    <t>Gimnastic de Tarragona</t>
  </si>
  <si>
    <t>EC4546</t>
  </si>
  <si>
    <t>F9E56E</t>
  </si>
  <si>
    <t>GRA</t>
  </si>
  <si>
    <t>Granada FC</t>
  </si>
  <si>
    <t>E11D25</t>
  </si>
  <si>
    <t>La Palmas</t>
  </si>
  <si>
    <t>UD Las Palmas</t>
  </si>
  <si>
    <t>FEE402</t>
  </si>
  <si>
    <t>004B9D</t>
  </si>
  <si>
    <t>CDL</t>
  </si>
  <si>
    <t>Lugo</t>
  </si>
  <si>
    <t>CD Lugo</t>
  </si>
  <si>
    <t>E4101D</t>
  </si>
  <si>
    <t>019BE3</t>
  </si>
  <si>
    <t>Malaga</t>
  </si>
  <si>
    <t>Malaga CF</t>
  </si>
  <si>
    <t>A7D5F5</t>
  </si>
  <si>
    <t>00489A</t>
  </si>
  <si>
    <t>C39400</t>
  </si>
  <si>
    <t>RCDM</t>
  </si>
  <si>
    <t>Mallorca</t>
  </si>
  <si>
    <t>RCD Mallorca</t>
  </si>
  <si>
    <t>ED131E</t>
  </si>
  <si>
    <t>NUM</t>
  </si>
  <si>
    <t>Numancia</t>
  </si>
  <si>
    <t>CD Numancia</t>
  </si>
  <si>
    <t>DE0000</t>
  </si>
  <si>
    <t>#106CCC</t>
  </si>
  <si>
    <t>CAO</t>
  </si>
  <si>
    <t>Osasuna</t>
  </si>
  <si>
    <t>CA Osasuna</t>
  </si>
  <si>
    <t>ED0000</t>
  </si>
  <si>
    <t>0A346E</t>
  </si>
  <si>
    <t>FE8600</t>
  </si>
  <si>
    <t>RO</t>
  </si>
  <si>
    <t>Real Oviedo</t>
  </si>
  <si>
    <t>094CA0</t>
  </si>
  <si>
    <t>CFRM</t>
  </si>
  <si>
    <t>Majadahonda</t>
  </si>
  <si>
    <t>CF Rayo Majadahonda</t>
  </si>
  <si>
    <t>D51021</t>
  </si>
  <si>
    <t>004A93</t>
  </si>
  <si>
    <t>REU</t>
  </si>
  <si>
    <t>Reus</t>
  </si>
  <si>
    <t>CF Reus Deportiu</t>
  </si>
  <si>
    <t>EE402F</t>
  </si>
  <si>
    <t>FEF503</t>
  </si>
  <si>
    <t>RSG</t>
  </si>
  <si>
    <t>Sporting Gijon</t>
  </si>
  <si>
    <t>Real Sporting de Gijon</t>
  </si>
  <si>
    <t>CDT</t>
  </si>
  <si>
    <t>Tenerife</t>
  </si>
  <si>
    <t>CD Tenerife</t>
  </si>
  <si>
    <t>17369C</t>
  </si>
  <si>
    <t>DC0D6C</t>
  </si>
  <si>
    <t>AFG</t>
  </si>
  <si>
    <t>Afghanistan</t>
  </si>
  <si>
    <t>CC1F11</t>
  </si>
  <si>
    <t>007534</t>
  </si>
  <si>
    <t>Algeria</t>
  </si>
  <si>
    <t>005E31</t>
  </si>
  <si>
    <t>C91131</t>
  </si>
  <si>
    <t>ASO</t>
  </si>
  <si>
    <t>American Samoa</t>
  </si>
  <si>
    <t>BE081B</t>
  </si>
  <si>
    <t>040066</t>
  </si>
  <si>
    <t>Angola</t>
  </si>
  <si>
    <t>C5082D</t>
  </si>
  <si>
    <t>F6C504</t>
  </si>
  <si>
    <t>ANI</t>
  </si>
  <si>
    <t>Anguilla</t>
  </si>
  <si>
    <t>03CCFF</t>
  </si>
  <si>
    <t>Antigua and Barbuda</t>
  </si>
  <si>
    <t>C71025</t>
  </si>
  <si>
    <t>046DBF</t>
  </si>
  <si>
    <t>F3C918</t>
  </si>
  <si>
    <t>ARU</t>
  </si>
  <si>
    <t>Aruba</t>
  </si>
  <si>
    <t>3D8BD6</t>
  </si>
  <si>
    <t>F7C903</t>
  </si>
  <si>
    <t>Bahamas</t>
  </si>
  <si>
    <t>05A6C2</t>
  </si>
  <si>
    <t>F2D93F</t>
  </si>
  <si>
    <t>Bahrain</t>
  </si>
  <si>
    <t>BNG</t>
  </si>
  <si>
    <t>Bangladesh</t>
  </si>
  <si>
    <t>EC293E</t>
  </si>
  <si>
    <t>02664B</t>
  </si>
  <si>
    <t>BBD</t>
  </si>
  <si>
    <t>Barbados</t>
  </si>
  <si>
    <t>F6C126</t>
  </si>
  <si>
    <t>00247A</t>
  </si>
  <si>
    <t>Belize</t>
  </si>
  <si>
    <t>003D82</t>
  </si>
  <si>
    <t>BNN</t>
  </si>
  <si>
    <t>Benin</t>
  </si>
  <si>
    <t>00824E</t>
  </si>
  <si>
    <t>E00F2B</t>
  </si>
  <si>
    <t>Bermuda</t>
  </si>
  <si>
    <t>#C81429</t>
  </si>
  <si>
    <t>002278</t>
  </si>
  <si>
    <t>BHU</t>
  </si>
  <si>
    <t>Bhutan</t>
  </si>
  <si>
    <t>F74A13</t>
  </si>
  <si>
    <t>F6CD20</t>
  </si>
  <si>
    <t>BNR</t>
  </si>
  <si>
    <t>Bonaire</t>
  </si>
  <si>
    <t>002883</t>
  </si>
  <si>
    <t>E6C812</t>
  </si>
  <si>
    <t>D5151C</t>
  </si>
  <si>
    <t>Botswana</t>
  </si>
  <si>
    <t>70A4D4</t>
  </si>
  <si>
    <t>Brunei Darussalam</t>
  </si>
  <si>
    <t>EED819</t>
  </si>
  <si>
    <t>C81225</t>
  </si>
  <si>
    <t>Burkina Faso</t>
  </si>
  <si>
    <t>E7292B</t>
  </si>
  <si>
    <t>059946</t>
  </si>
  <si>
    <t>Burundi</t>
  </si>
  <si>
    <t>1DAE39</t>
  </si>
  <si>
    <t>Cambodia</t>
  </si>
  <si>
    <t>D90123</t>
  </si>
  <si>
    <t>032B9C</t>
  </si>
  <si>
    <t>CV</t>
  </si>
  <si>
    <t>Cape Verde</t>
  </si>
  <si>
    <t>003594</t>
  </si>
  <si>
    <t>D01A22</t>
  </si>
  <si>
    <t>CAY</t>
  </si>
  <si>
    <t>Cayman Islands</t>
  </si>
  <si>
    <t>C81429</t>
  </si>
  <si>
    <t>Central African Republic</t>
  </si>
  <si>
    <t>F6C800</t>
  </si>
  <si>
    <t>002E7D</t>
  </si>
  <si>
    <t>279126</t>
  </si>
  <si>
    <t>China</t>
  </si>
  <si>
    <t>D7270F</t>
  </si>
  <si>
    <t>F0D106</t>
  </si>
  <si>
    <t>COM</t>
  </si>
  <si>
    <t>Comoros</t>
  </si>
  <si>
    <t>3A8932</t>
  </si>
  <si>
    <t>F6C01F</t>
  </si>
  <si>
    <t>CGO</t>
  </si>
  <si>
    <t>Congo</t>
  </si>
  <si>
    <t>018F41</t>
  </si>
  <si>
    <t>F2D748</t>
  </si>
  <si>
    <t>D5231F</t>
  </si>
  <si>
    <t>COO</t>
  </si>
  <si>
    <t>Cook Islands</t>
  </si>
  <si>
    <t>CCO</t>
  </si>
  <si>
    <t>Curacao</t>
  </si>
  <si>
    <t>002A7A</t>
  </si>
  <si>
    <t>F0E00F</t>
  </si>
  <si>
    <t>DOM</t>
  </si>
  <si>
    <t>Dominica</t>
  </si>
  <si>
    <t>03683D</t>
  </si>
  <si>
    <t>CD1B2E</t>
  </si>
  <si>
    <t>DR</t>
  </si>
  <si>
    <t>Dominican Republic</t>
  </si>
  <si>
    <t>012B5E</t>
  </si>
  <si>
    <t>DRC</t>
  </si>
  <si>
    <t>DR Congo</t>
  </si>
  <si>
    <t>017AF7</t>
  </si>
  <si>
    <t>EFCF18</t>
  </si>
  <si>
    <t>C71021</t>
  </si>
  <si>
    <t>Egypt</t>
  </si>
  <si>
    <t>EQG</t>
  </si>
  <si>
    <t>Equatorial Guinea</t>
  </si>
  <si>
    <t>046EC8</t>
  </si>
  <si>
    <t>3B9402</t>
  </si>
  <si>
    <t>DA1F17</t>
  </si>
  <si>
    <t>ETH</t>
  </si>
  <si>
    <t>Ethiopia</t>
  </si>
  <si>
    <t>08842E</t>
  </si>
  <si>
    <t>F3D60E</t>
  </si>
  <si>
    <t>D3121A</t>
  </si>
  <si>
    <t>FIJ</t>
  </si>
  <si>
    <t>Fiji</t>
  </si>
  <si>
    <t>64B9DD</t>
  </si>
  <si>
    <t>002764</t>
  </si>
  <si>
    <t>Gabon</t>
  </si>
  <si>
    <t>00985C</t>
  </si>
  <si>
    <t>3870BD</t>
  </si>
  <si>
    <t>GAM</t>
  </si>
  <si>
    <t>Gambia</t>
  </si>
  <si>
    <t>0B1B87</t>
  </si>
  <si>
    <t>397325</t>
  </si>
  <si>
    <t>Ghana</t>
  </si>
  <si>
    <t>Grenada</t>
  </si>
  <si>
    <t>01765B</t>
  </si>
  <si>
    <t>Guadeloupe</t>
  </si>
  <si>
    <t>002384</t>
  </si>
  <si>
    <t>GUM</t>
  </si>
  <si>
    <t>Guam</t>
  </si>
  <si>
    <t>002876</t>
  </si>
  <si>
    <t>8DD4F3</t>
  </si>
  <si>
    <t>BF1E37</t>
  </si>
  <si>
    <t>GUI</t>
  </si>
  <si>
    <t>Guinea</t>
  </si>
  <si>
    <t>GUB</t>
  </si>
  <si>
    <t>Guinea-bissau</t>
  </si>
  <si>
    <t>Guinea-Bissau</t>
  </si>
  <si>
    <t>045</t>
  </si>
  <si>
    <t>GUY</t>
  </si>
  <si>
    <t>Guyana</t>
  </si>
  <si>
    <t>C31024</t>
  </si>
  <si>
    <t>046</t>
  </si>
  <si>
    <t>Hong Kong</t>
  </si>
  <si>
    <t>047</t>
  </si>
  <si>
    <t>India</t>
  </si>
  <si>
    <t>F69432</t>
  </si>
  <si>
    <t>138309</t>
  </si>
  <si>
    <t>048</t>
  </si>
  <si>
    <t>INDO</t>
  </si>
  <si>
    <t>Indonesia</t>
  </si>
  <si>
    <t>F70100</t>
  </si>
  <si>
    <t>049</t>
  </si>
  <si>
    <t>IRN</t>
  </si>
  <si>
    <t>Iran</t>
  </si>
  <si>
    <t>249A3E</t>
  </si>
  <si>
    <t>D30201</t>
  </si>
  <si>
    <t>050</t>
  </si>
  <si>
    <t>Iraq</t>
  </si>
  <si>
    <t>00763A</t>
  </si>
  <si>
    <t>051</t>
  </si>
  <si>
    <t>Italy</t>
  </si>
  <si>
    <t>052</t>
  </si>
  <si>
    <t>Ivory Coast</t>
  </si>
  <si>
    <t>EB8738</t>
  </si>
  <si>
    <t>31980D</t>
  </si>
  <si>
    <t>053</t>
  </si>
  <si>
    <t>Japan</t>
  </si>
  <si>
    <t>B6012B</t>
  </si>
  <si>
    <t>054</t>
  </si>
  <si>
    <t>Jordan</t>
  </si>
  <si>
    <t>055</t>
  </si>
  <si>
    <t>Kenya</t>
  </si>
  <si>
    <t>B50000</t>
  </si>
  <si>
    <t>026300</t>
  </si>
  <si>
    <t>056</t>
  </si>
  <si>
    <t>KUW</t>
  </si>
  <si>
    <t>Kuwait</t>
  </si>
  <si>
    <t>057</t>
  </si>
  <si>
    <t>Kyrgyzstan</t>
  </si>
  <si>
    <t>F6E700</t>
  </si>
  <si>
    <t>058</t>
  </si>
  <si>
    <t>LAO</t>
  </si>
  <si>
    <t>Laos</t>
  </si>
  <si>
    <t>059</t>
  </si>
  <si>
    <t>Lebanon</t>
  </si>
  <si>
    <t>B72922</t>
  </si>
  <si>
    <t>00A14E</t>
  </si>
  <si>
    <t>060</t>
  </si>
  <si>
    <t>LES</t>
  </si>
  <si>
    <t>Lesotho</t>
  </si>
  <si>
    <t>011E9A</t>
  </si>
  <si>
    <t>061</t>
  </si>
  <si>
    <t>LBR</t>
  </si>
  <si>
    <t>Liberia</t>
  </si>
  <si>
    <t>B80B2D</t>
  </si>
  <si>
    <t>062</t>
  </si>
  <si>
    <t>Libya</t>
  </si>
  <si>
    <t>DF0312</t>
  </si>
  <si>
    <t>229942</t>
  </si>
  <si>
    <t>063</t>
  </si>
  <si>
    <t>Macao</t>
  </si>
  <si>
    <t>01745A</t>
  </si>
  <si>
    <t>F2C918</t>
  </si>
  <si>
    <t>064</t>
  </si>
  <si>
    <t>Madagascar</t>
  </si>
  <si>
    <t>F43B30</t>
  </si>
  <si>
    <t>007939</t>
  </si>
  <si>
    <t>065</t>
  </si>
  <si>
    <t>MWI</t>
  </si>
  <si>
    <t>Malawi</t>
  </si>
  <si>
    <t>319833</t>
  </si>
  <si>
    <t>066</t>
  </si>
  <si>
    <t>Malaysia</t>
  </si>
  <si>
    <t>C50000</t>
  </si>
  <si>
    <t>F6C602</t>
  </si>
  <si>
    <t>040062</t>
  </si>
  <si>
    <t>067</t>
  </si>
  <si>
    <t>MDV</t>
  </si>
  <si>
    <t>Maldives</t>
  </si>
  <si>
    <t>CB1031</t>
  </si>
  <si>
    <t>068</t>
  </si>
  <si>
    <t>MALI</t>
  </si>
  <si>
    <t>Mali</t>
  </si>
  <si>
    <t>15AE39</t>
  </si>
  <si>
    <t>069</t>
  </si>
  <si>
    <t>Martinique</t>
  </si>
  <si>
    <t>203F89</t>
  </si>
  <si>
    <t>070</t>
  </si>
  <si>
    <t>MTA</t>
  </si>
  <si>
    <t>Mauritania</t>
  </si>
  <si>
    <t>03A459</t>
  </si>
  <si>
    <t>F7CF04</t>
  </si>
  <si>
    <t>C91A1E</t>
  </si>
  <si>
    <t>071</t>
  </si>
  <si>
    <t>MAU</t>
  </si>
  <si>
    <t>Mauritius</t>
  </si>
  <si>
    <t>E3260D</t>
  </si>
  <si>
    <t>2C3155</t>
  </si>
  <si>
    <t>EFB017</t>
  </si>
  <si>
    <t>072</t>
  </si>
  <si>
    <t>Montserrat</t>
  </si>
  <si>
    <t>073</t>
  </si>
  <si>
    <t>Morocco</t>
  </si>
  <si>
    <t>BA252B</t>
  </si>
  <si>
    <t>074</t>
  </si>
  <si>
    <t>MOZ</t>
  </si>
  <si>
    <t>Mozambique</t>
  </si>
  <si>
    <t>026D65</t>
  </si>
  <si>
    <t>BE102E</t>
  </si>
  <si>
    <t>F3DA00</t>
  </si>
  <si>
    <t>075</t>
  </si>
  <si>
    <t>MYA</t>
  </si>
  <si>
    <t>Myanmar</t>
  </si>
  <si>
    <t>F5C500</t>
  </si>
  <si>
    <t>31AC31</t>
  </si>
  <si>
    <t>E22737</t>
  </si>
  <si>
    <t>076</t>
  </si>
  <si>
    <t>NAM</t>
  </si>
  <si>
    <t>Namibia</t>
  </si>
  <si>
    <t>009041</t>
  </si>
  <si>
    <t>CB0F31</t>
  </si>
  <si>
    <t>01317A</t>
  </si>
  <si>
    <t>077</t>
  </si>
  <si>
    <t>NEP</t>
  </si>
  <si>
    <t>Nepal</t>
  </si>
  <si>
    <t>D5123A</t>
  </si>
  <si>
    <t>00368F</t>
  </si>
  <si>
    <t>078</t>
  </si>
  <si>
    <t>NCAL</t>
  </si>
  <si>
    <t>New Caledonia</t>
  </si>
  <si>
    <t>0033A7</t>
  </si>
  <si>
    <t>E53F33</t>
  </si>
  <si>
    <t>079</t>
  </si>
  <si>
    <t>NER</t>
  </si>
  <si>
    <t>Niger</t>
  </si>
  <si>
    <t>D94F06</t>
  </si>
  <si>
    <t>05AA29</t>
  </si>
  <si>
    <t>080</t>
  </si>
  <si>
    <t>Nigeria</t>
  </si>
  <si>
    <t>081</t>
  </si>
  <si>
    <t>PRK</t>
  </si>
  <si>
    <t>North Korea</t>
  </si>
  <si>
    <t>E51B25</t>
  </si>
  <si>
    <t>024B9D</t>
  </si>
  <si>
    <t>082</t>
  </si>
  <si>
    <t>OMN</t>
  </si>
  <si>
    <t>Oman</t>
  </si>
  <si>
    <t>D4131B</t>
  </si>
  <si>
    <t>007B00</t>
  </si>
  <si>
    <t>083</t>
  </si>
  <si>
    <t>PAK</t>
  </si>
  <si>
    <t>Pakistan</t>
  </si>
  <si>
    <t>023E1B</t>
  </si>
  <si>
    <t>084</t>
  </si>
  <si>
    <t>Palestine</t>
  </si>
  <si>
    <t>C71225</t>
  </si>
  <si>
    <t>01753B</t>
  </si>
  <si>
    <t>085</t>
  </si>
  <si>
    <t>PNG</t>
  </si>
  <si>
    <t>Papua New Guinea</t>
  </si>
  <si>
    <t>F3C919</t>
  </si>
  <si>
    <t>086</t>
  </si>
  <si>
    <t>Philippines</t>
  </si>
  <si>
    <t>0035A3</t>
  </si>
  <si>
    <t>087</t>
  </si>
  <si>
    <t>Puerto Rico</t>
  </si>
  <si>
    <t>004DE8</t>
  </si>
  <si>
    <t>E50400</t>
  </si>
  <si>
    <t>088</t>
  </si>
  <si>
    <t>Qatar</t>
  </si>
  <si>
    <t>881B3B</t>
  </si>
  <si>
    <t>089</t>
  </si>
  <si>
    <t>RWA</t>
  </si>
  <si>
    <t>Rwanda</t>
  </si>
  <si>
    <t>029CD7</t>
  </si>
  <si>
    <t>DEB704</t>
  </si>
  <si>
    <t>1F5C3B</t>
  </si>
  <si>
    <t>090</t>
  </si>
  <si>
    <t>SKN</t>
  </si>
  <si>
    <t>Saint Kitts and Nevis</t>
  </si>
  <si>
    <t>039945</t>
  </si>
  <si>
    <t>091</t>
  </si>
  <si>
    <t>LCA</t>
  </si>
  <si>
    <t>Saint Lucia</t>
  </si>
  <si>
    <t>62C6F6</t>
  </si>
  <si>
    <t>092</t>
  </si>
  <si>
    <t>MAF</t>
  </si>
  <si>
    <t>Saint Martin</t>
  </si>
  <si>
    <t>03007C</t>
  </si>
  <si>
    <t>EA0400</t>
  </si>
  <si>
    <t>ECCE02</t>
  </si>
  <si>
    <t>093</t>
  </si>
  <si>
    <t>Samoa</t>
  </si>
  <si>
    <t>002772</t>
  </si>
  <si>
    <t>094</t>
  </si>
  <si>
    <t>Saudi Arabia</t>
  </si>
  <si>
    <t>026933</t>
  </si>
  <si>
    <t>095</t>
  </si>
  <si>
    <t>SEN</t>
  </si>
  <si>
    <t>Senegal</t>
  </si>
  <si>
    <t>00803C</t>
  </si>
  <si>
    <t>F4E83F</t>
  </si>
  <si>
    <t>DB1921</t>
  </si>
  <si>
    <t>096</t>
  </si>
  <si>
    <t>SYC</t>
  </si>
  <si>
    <t>Seychelles</t>
  </si>
  <si>
    <t>F3D153</t>
  </si>
  <si>
    <t>CF2625</t>
  </si>
  <si>
    <t>097</t>
  </si>
  <si>
    <t>SL</t>
  </si>
  <si>
    <t>Sierra Leone</t>
  </si>
  <si>
    <t>006DBF</t>
  </si>
  <si>
    <t>098</t>
  </si>
  <si>
    <t>SIN</t>
  </si>
  <si>
    <t>Singapore</t>
  </si>
  <si>
    <t>E52836</t>
  </si>
  <si>
    <t>099</t>
  </si>
  <si>
    <t>SXM</t>
  </si>
  <si>
    <t>Sint Maarten</t>
  </si>
  <si>
    <t>002983</t>
  </si>
  <si>
    <t>SOL</t>
  </si>
  <si>
    <t>Solomon Islands</t>
  </si>
  <si>
    <t>004EB3</t>
  </si>
  <si>
    <t>1F5731</t>
  </si>
  <si>
    <t>South Africa</t>
  </si>
  <si>
    <t>D7352F</t>
  </si>
  <si>
    <t>00764A</t>
  </si>
  <si>
    <t>002290</t>
  </si>
  <si>
    <t>South Korea</t>
  </si>
  <si>
    <t>C62C38</t>
  </si>
  <si>
    <t>004193</t>
  </si>
  <si>
    <t>SSD</t>
  </si>
  <si>
    <t>South Sudan</t>
  </si>
  <si>
    <t>0F44AA</t>
  </si>
  <si>
    <t>D3111A</t>
  </si>
  <si>
    <t>09842E</t>
  </si>
  <si>
    <t>SRI</t>
  </si>
  <si>
    <t>Sri Lanka</t>
  </si>
  <si>
    <t>F6B729</t>
  </si>
  <si>
    <t>891538</t>
  </si>
  <si>
    <t>E37000</t>
  </si>
  <si>
    <t>Sudan</t>
  </si>
  <si>
    <t>006E26</t>
  </si>
  <si>
    <t>SUR</t>
  </si>
  <si>
    <t>Suriname</t>
  </si>
  <si>
    <t>AE0B2B</t>
  </si>
  <si>
    <t>E4C21C</t>
  </si>
  <si>
    <t>357A3D</t>
  </si>
  <si>
    <t>SWA</t>
  </si>
  <si>
    <t>Swaziland</t>
  </si>
  <si>
    <t>AB0B0B</t>
  </si>
  <si>
    <t>3B5BB2</t>
  </si>
  <si>
    <t>F6D202</t>
  </si>
  <si>
    <t>Syrian Arab Republic</t>
  </si>
  <si>
    <t>TAH</t>
  </si>
  <si>
    <t>Tahiti</t>
  </si>
  <si>
    <t>F6960F</t>
  </si>
  <si>
    <t>TAI</t>
  </si>
  <si>
    <t>Taiwan</t>
  </si>
  <si>
    <t>F60100</t>
  </si>
  <si>
    <t>040091</t>
  </si>
  <si>
    <t>TAJ</t>
  </si>
  <si>
    <t>Tajikistan</t>
  </si>
  <si>
    <t>C50300</t>
  </si>
  <si>
    <t>016300</t>
  </si>
  <si>
    <t>EFBE03</t>
  </si>
  <si>
    <t>TAN</t>
  </si>
  <si>
    <t>Tanzania</t>
  </si>
  <si>
    <t>029ED6</t>
  </si>
  <si>
    <t>Thailand</t>
  </si>
  <si>
    <t>9F182F</t>
  </si>
  <si>
    <t>2B2948</t>
  </si>
  <si>
    <t>TIM</t>
  </si>
  <si>
    <t>Timor-Leste</t>
  </si>
  <si>
    <t>TOG</t>
  </si>
  <si>
    <t>Togo</t>
  </si>
  <si>
    <t>03664B</t>
  </si>
  <si>
    <t>F6C702</t>
  </si>
  <si>
    <t>TON</t>
  </si>
  <si>
    <t>Tonga</t>
  </si>
  <si>
    <t>BA0200</t>
  </si>
  <si>
    <t>Tunisia</t>
  </si>
  <si>
    <t>DF0212</t>
  </si>
  <si>
    <t>Turkmenistan</t>
  </si>
  <si>
    <t>26A963</t>
  </si>
  <si>
    <t>C23542</t>
  </si>
  <si>
    <t>TCI</t>
  </si>
  <si>
    <t>Turks and Caicos Islands</t>
  </si>
  <si>
    <t>002378</t>
  </si>
  <si>
    <t>Uganda</t>
  </si>
  <si>
    <t>F3D505</t>
  </si>
  <si>
    <t>D20300</t>
  </si>
  <si>
    <t>United Arab Emirates</t>
  </si>
  <si>
    <t>006E2D</t>
  </si>
  <si>
    <t>F70000</t>
  </si>
  <si>
    <t>Uzbekistan</t>
  </si>
  <si>
    <t>0093AF</t>
  </si>
  <si>
    <t>C90C1F</t>
  </si>
  <si>
    <t>Vanuatu</t>
  </si>
  <si>
    <t>F4C713</t>
  </si>
  <si>
    <t>Vietnam</t>
  </si>
  <si>
    <t>D2231C</t>
  </si>
  <si>
    <t>BVI</t>
  </si>
  <si>
    <t>Virgin Islands, British</t>
  </si>
  <si>
    <t>USVI</t>
  </si>
  <si>
    <t>Virgin Islands, U.S.</t>
  </si>
  <si>
    <t>0281E5</t>
  </si>
  <si>
    <t>F5DE1D</t>
  </si>
  <si>
    <t>B80226</t>
  </si>
  <si>
    <t>Yemen</t>
  </si>
  <si>
    <t>Zambia</t>
  </si>
  <si>
    <t>188501</t>
  </si>
  <si>
    <t>D71F10</t>
  </si>
  <si>
    <t>E67900</t>
  </si>
  <si>
    <t>Zimbabwe</t>
  </si>
  <si>
    <t>016100</t>
  </si>
  <si>
    <t>F7CA03</t>
  </si>
  <si>
    <t>Amiens</t>
  </si>
  <si>
    <t>Amiens SC</t>
  </si>
  <si>
    <t>808180</t>
  </si>
  <si>
    <t>007BC2</t>
  </si>
  <si>
    <t>Angers</t>
  </si>
  <si>
    <t>Angers SCO</t>
  </si>
  <si>
    <t>#C9FB70</t>
  </si>
  <si>
    <t>BOR</t>
  </si>
  <si>
    <t>Bordeaux</t>
  </si>
  <si>
    <t>FC Girondins de Bordeaux</t>
  </si>
  <si>
    <t>00144F</t>
  </si>
  <si>
    <t>960000</t>
  </si>
  <si>
    <t>SMC</t>
  </si>
  <si>
    <t>Caen</t>
  </si>
  <si>
    <t>Stade Malherbe Caen</t>
  </si>
  <si>
    <t>394361</t>
  </si>
  <si>
    <t>CF4A40</t>
  </si>
  <si>
    <t>BFA476</t>
  </si>
  <si>
    <t>DIJ</t>
  </si>
  <si>
    <t>Dijon</t>
  </si>
  <si>
    <t>Dijon FCO</t>
  </si>
  <si>
    <t>D30125</t>
  </si>
  <si>
    <t>002C4C</t>
  </si>
  <si>
    <t>EAG</t>
  </si>
  <si>
    <t>En Avant de Guingamp</t>
  </si>
  <si>
    <t>D24840</t>
  </si>
  <si>
    <t>LOSC</t>
  </si>
  <si>
    <t>Lille</t>
  </si>
  <si>
    <t>Lille OSC</t>
  </si>
  <si>
    <t>E01D14</t>
  </si>
  <si>
    <t>24206A</t>
  </si>
  <si>
    <t>LYO</t>
  </si>
  <si>
    <t>Lyon</t>
  </si>
  <si>
    <t>Olympique Lyonnais</t>
  </si>
  <si>
    <t>DB0014</t>
  </si>
  <si>
    <t>D59F43</t>
  </si>
  <si>
    <t>OM</t>
  </si>
  <si>
    <t>Marseille</t>
  </si>
  <si>
    <t>Olympique de Marseille</t>
  </si>
  <si>
    <t>0698D7</t>
  </si>
  <si>
    <t>C2A43F</t>
  </si>
  <si>
    <t>ASM</t>
  </si>
  <si>
    <t>Monaco</t>
  </si>
  <si>
    <t>AS Monaco FC</t>
  </si>
  <si>
    <t>DD111B</t>
  </si>
  <si>
    <t>04380F</t>
  </si>
  <si>
    <t>MHSC</t>
  </si>
  <si>
    <t>Montpellier</t>
  </si>
  <si>
    <t>Montpellier HSC</t>
  </si>
  <si>
    <t>304375</t>
  </si>
  <si>
    <t>D97041</t>
  </si>
  <si>
    <t>Nantes</t>
  </si>
  <si>
    <t>FC Nantes</t>
  </si>
  <si>
    <t>FFD702</t>
  </si>
  <si>
    <t>169036</t>
  </si>
  <si>
    <t>NICE</t>
  </si>
  <si>
    <t>Nice</t>
  </si>
  <si>
    <t>OGC Nice</t>
  </si>
  <si>
    <t>NIM</t>
  </si>
  <si>
    <t>Nimes</t>
  </si>
  <si>
    <t>Nimes Olympique</t>
  </si>
  <si>
    <t>E32013</t>
  </si>
  <si>
    <t>PSG</t>
  </si>
  <si>
    <t>Paris Saint-Germain FC</t>
  </si>
  <si>
    <t>003E70</t>
  </si>
  <si>
    <t>E30209</t>
  </si>
  <si>
    <t>REI</t>
  </si>
  <si>
    <t>Reims</t>
  </si>
  <si>
    <t>Stade de Reims</t>
  </si>
  <si>
    <t>B31309</t>
  </si>
  <si>
    <t>2A6702</t>
  </si>
  <si>
    <t>REN</t>
  </si>
  <si>
    <t>Rennes</t>
  </si>
  <si>
    <t>Stade Rennais FC</t>
  </si>
  <si>
    <t>E12F21</t>
  </si>
  <si>
    <t>ASSE</t>
  </si>
  <si>
    <t>Saint-Etienne</t>
  </si>
  <si>
    <t>AS Saint-Etienne</t>
  </si>
  <si>
    <t>006A32</t>
  </si>
  <si>
    <t>RCS</t>
  </si>
  <si>
    <t>Strasbourg</t>
  </si>
  <si>
    <t>Racing Club de Strasbourg Alsace</t>
  </si>
  <si>
    <t>004697</t>
  </si>
  <si>
    <t>049FE3</t>
  </si>
  <si>
    <t>DC2A31</t>
  </si>
  <si>
    <t>TFC</t>
  </si>
  <si>
    <t>Toulouse</t>
  </si>
  <si>
    <t>Toulouse FC</t>
  </si>
  <si>
    <t>55426E</t>
  </si>
  <si>
    <t>EFC885</t>
  </si>
  <si>
    <t>E31F43</t>
  </si>
  <si>
    <t>ABC</t>
  </si>
  <si>
    <t>Atalanta</t>
  </si>
  <si>
    <t>Atalanta BC</t>
  </si>
  <si>
    <t>0071BD</t>
  </si>
  <si>
    <t>Bologna</t>
  </si>
  <si>
    <t>Bologna FC</t>
  </si>
  <si>
    <t>A11B26</t>
  </si>
  <si>
    <t>1A2F47</t>
  </si>
  <si>
    <t>CAG</t>
  </si>
  <si>
    <t>Cagliari</t>
  </si>
  <si>
    <t>Cagliari Calcio</t>
  </si>
  <si>
    <t>AF0F28</t>
  </si>
  <si>
    <t>082142</t>
  </si>
  <si>
    <t>Chievo</t>
  </si>
  <si>
    <t>AC ChievoVerona</t>
  </si>
  <si>
    <t>FFDE14</t>
  </si>
  <si>
    <t>1D3B94</t>
  </si>
  <si>
    <t>EMP</t>
  </si>
  <si>
    <t>Empoli</t>
  </si>
  <si>
    <t>Empoli FC</t>
  </si>
  <si>
    <t>00569B</t>
  </si>
  <si>
    <t>FIO</t>
  </si>
  <si>
    <t>Fiorentina</t>
  </si>
  <si>
    <t>ACF Fiorentina</t>
  </si>
  <si>
    <t>400292</t>
  </si>
  <si>
    <t>CF0001</t>
  </si>
  <si>
    <t>B69D7A</t>
  </si>
  <si>
    <t>FRO</t>
  </si>
  <si>
    <t>Frosinone</t>
  </si>
  <si>
    <t>Frosinone Calcio</t>
  </si>
  <si>
    <t>014094</t>
  </si>
  <si>
    <t>Genoa</t>
  </si>
  <si>
    <t>Genoa CFC</t>
  </si>
  <si>
    <t>9E0027</t>
  </si>
  <si>
    <t>001E49</t>
  </si>
  <si>
    <t>Inter</t>
  </si>
  <si>
    <t>Inter Milan</t>
  </si>
  <si>
    <t>0A65AC</t>
  </si>
  <si>
    <t>A39360</t>
  </si>
  <si>
    <t>JUV</t>
  </si>
  <si>
    <t>Juventus</t>
  </si>
  <si>
    <t>Juventus FC</t>
  </si>
  <si>
    <t>F0F445</t>
  </si>
  <si>
    <t>LAZ</t>
  </si>
  <si>
    <t>Lazio</t>
  </si>
  <si>
    <t>SS Lazio</t>
  </si>
  <si>
    <t>7FD4F4</t>
  </si>
  <si>
    <t>00336E</t>
  </si>
  <si>
    <t>DAA626</t>
  </si>
  <si>
    <t>ACM</t>
  </si>
  <si>
    <t>AC Milan</t>
  </si>
  <si>
    <t>FA0004</t>
  </si>
  <si>
    <t>NAP</t>
  </si>
  <si>
    <t>Napoli</t>
  </si>
  <si>
    <t>SSC Napoli</t>
  </si>
  <si>
    <t>0CA1D7</t>
  </si>
  <si>
    <t>003982</t>
  </si>
  <si>
    <t>Parma</t>
  </si>
  <si>
    <t>Parma Calcio 1913</t>
  </si>
  <si>
    <t>FFD300</t>
  </si>
  <si>
    <t>00328E</t>
  </si>
  <si>
    <t>ASR</t>
  </si>
  <si>
    <t>Roma</t>
  </si>
  <si>
    <t>AS Roma</t>
  </si>
  <si>
    <t>980327</t>
  </si>
  <si>
    <t>FABB01</t>
  </si>
  <si>
    <t>BDB9B8</t>
  </si>
  <si>
    <t>Sampdoria</t>
  </si>
  <si>
    <t>UC Sampdoria</t>
  </si>
  <si>
    <t>0079BC</t>
  </si>
  <si>
    <t>DD3214</t>
  </si>
  <si>
    <t>Sassuolo</t>
  </si>
  <si>
    <t>US Sassuolo Calcio</t>
  </si>
  <si>
    <t>32B55B</t>
  </si>
  <si>
    <t>SPAL</t>
  </si>
  <si>
    <t>Societa Polisportiva Ars et Labor</t>
  </si>
  <si>
    <t>02A4DE</t>
  </si>
  <si>
    <t>CAAE76</t>
  </si>
  <si>
    <t>FF5F00</t>
  </si>
  <si>
    <t>Torino</t>
  </si>
  <si>
    <t>Torino FC</t>
  </si>
  <si>
    <t>881911</t>
  </si>
  <si>
    <t>EBB30F</t>
  </si>
  <si>
    <t>UDI</t>
  </si>
  <si>
    <t>Udinese</t>
  </si>
  <si>
    <t>Udinese Calcio</t>
  </si>
  <si>
    <t>9C7F52</t>
  </si>
  <si>
    <t>DBAA32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</si>
</sst>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#&quot;@"/>
    <numFmt numFmtId="165" formatCode="000"/>
    <numFmt numFmtId="166" formatCode="&quot;FIFA : UEFA : Cyta Cypriot First Division : &quot;@"/>
    <numFmt numFmtId="167" formatCode="&quot;FIFA : UEFA : Cyta Cypriot First Division : &quot;(G201)"/>
  </numFmts>
  <fonts count="10">
    <font>
      <sz val="10.0"/>
      <color rgb="FF000000"/>
      <name val="Arial"/>
    </font>
    <font>
      <b/>
      <sz val="14.0"/>
    </font>
    <font>
      <sz val="14.0"/>
    </font>
    <font>
      <sz val="11.0"/>
      <color rgb="FF555555"/>
      <name val="Roboto"/>
    </font>
    <font/>
    <font>
      <sz val="14.0"/>
      <color rgb="FF000000"/>
      <name val="Arial"/>
    </font>
    <font>
      <b/>
      <sz val="14.0"/>
      <name val="Arial"/>
    </font>
    <font>
      <sz val="14.0"/>
      <name val="Arial"/>
    </font>
    <font>
      <sz val="11.0"/>
      <color rgb="FF0B0080"/>
      <name val="Sans-serif"/>
    </font>
    <font>
      <sz val="11.0"/>
      <color rgb="FF222222"/>
      <name val="Sans-serif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2" numFmtId="49" xfId="0" applyFont="1" applyNumberFormat="1"/>
    <xf borderId="0" fillId="0" fontId="2" numFmtId="49" xfId="0" applyAlignment="1" applyFont="1" applyNumberFormat="1">
      <alignment horizontal="right" readingOrder="0"/>
    </xf>
    <xf borderId="0" fillId="0" fontId="2" numFmtId="0" xfId="0" applyAlignment="1" applyFont="1">
      <alignment horizontal="right" readingOrder="0"/>
    </xf>
    <xf borderId="0" fillId="0" fontId="2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49" xfId="0" applyAlignment="1" applyFont="1" applyNumberFormat="1">
      <alignment readingOrder="0"/>
    </xf>
    <xf borderId="0" fillId="0" fontId="2" numFmtId="164" xfId="0" applyAlignment="1" applyFont="1" applyNumberFormat="1">
      <alignment horizontal="right" readingOrder="0"/>
    </xf>
    <xf borderId="0" fillId="0" fontId="2" numFmtId="164" xfId="0" applyAlignment="1" applyFont="1" applyNumberFormat="1">
      <alignment horizontal="right"/>
    </xf>
    <xf borderId="0" fillId="0" fontId="4" numFmtId="164" xfId="0" applyAlignment="1" applyFont="1" applyNumberFormat="1">
      <alignment readingOrder="0"/>
    </xf>
    <xf borderId="0" fillId="2" fontId="5" numFmtId="49" xfId="0" applyAlignment="1" applyFill="1" applyFont="1" applyNumberFormat="1">
      <alignment horizontal="left" readingOrder="0"/>
    </xf>
    <xf borderId="0" fillId="0" fontId="4" numFmtId="164" xfId="0" applyFont="1" applyNumberFormat="1"/>
    <xf borderId="0" fillId="2" fontId="5" numFmtId="0" xfId="0" applyAlignment="1" applyFont="1">
      <alignment horizontal="right" readingOrder="0"/>
    </xf>
    <xf borderId="0" fillId="0" fontId="2" numFmtId="0" xfId="0" applyFont="1"/>
    <xf borderId="0" fillId="2" fontId="6" numFmtId="0" xfId="0" applyAlignment="1" applyFont="1">
      <alignment horizontal="right" readingOrder="0" vertical="bottom"/>
    </xf>
    <xf borderId="0" fillId="2" fontId="6" numFmtId="0" xfId="0" applyAlignment="1" applyFont="1">
      <alignment readingOrder="0" vertical="bottom"/>
    </xf>
    <xf borderId="0" fillId="2" fontId="6" numFmtId="49" xfId="0" applyAlignment="1" applyFont="1" applyNumberFormat="1">
      <alignment horizontal="right" readingOrder="0" vertical="bottom"/>
    </xf>
    <xf borderId="0" fillId="2" fontId="4" numFmtId="0" xfId="0" applyFont="1"/>
    <xf borderId="0" fillId="2" fontId="7" numFmtId="0" xfId="0" applyAlignment="1" applyFont="1">
      <alignment horizontal="right" readingOrder="0" vertical="bottom"/>
    </xf>
    <xf borderId="0" fillId="2" fontId="7" numFmtId="49" xfId="0" applyAlignment="1" applyFont="1" applyNumberFormat="1">
      <alignment horizontal="right" readingOrder="0" vertical="bottom"/>
    </xf>
    <xf borderId="0" fillId="2" fontId="7" numFmtId="0" xfId="0" applyAlignment="1" applyFont="1">
      <alignment readingOrder="0" vertical="bottom"/>
    </xf>
    <xf borderId="0" fillId="2" fontId="5" numFmtId="0" xfId="0" applyAlignment="1" applyFont="1">
      <alignment readingOrder="0" vertical="bottom"/>
    </xf>
    <xf borderId="0" fillId="2" fontId="6" numFmtId="49" xfId="0" applyAlignment="1" applyFont="1" applyNumberFormat="1">
      <alignment readingOrder="0" vertical="bottom"/>
    </xf>
    <xf borderId="0" fillId="2" fontId="2" numFmtId="164" xfId="0" applyAlignment="1" applyFont="1" applyNumberFormat="1">
      <alignment horizontal="right" readingOrder="0"/>
    </xf>
    <xf borderId="0" fillId="2" fontId="2" numFmtId="164" xfId="0" applyAlignment="1" applyFont="1" applyNumberFormat="1">
      <alignment horizontal="right"/>
    </xf>
    <xf borderId="0" fillId="2" fontId="7" numFmtId="49" xfId="0" applyAlignment="1" applyFont="1" applyNumberFormat="1">
      <alignment readingOrder="0" vertical="bottom"/>
    </xf>
    <xf borderId="0" fillId="2" fontId="5" numFmtId="49" xfId="0" applyAlignment="1" applyFont="1" applyNumberFormat="1">
      <alignment readingOrder="0" vertical="bottom"/>
    </xf>
    <xf borderId="0" fillId="0" fontId="8" numFmtId="49" xfId="0" applyAlignment="1" applyFont="1" applyNumberFormat="1">
      <alignment readingOrder="0"/>
    </xf>
    <xf borderId="0" fillId="3" fontId="9" numFmtId="49" xfId="0" applyAlignment="1" applyFill="1" applyFont="1" applyNumberFormat="1">
      <alignment readingOrder="0"/>
    </xf>
    <xf borderId="0" fillId="3" fontId="9" numFmtId="49" xfId="0" applyFont="1" applyNumberFormat="1"/>
    <xf borderId="0" fillId="2" fontId="5" numFmtId="164" xfId="0" applyAlignment="1" applyFont="1" applyNumberFormat="1">
      <alignment horizontal="right" readingOrder="0"/>
    </xf>
    <xf borderId="0" fillId="2" fontId="7" numFmtId="165" xfId="0" applyAlignment="1" applyFont="1" applyNumberFormat="1">
      <alignment horizontal="right" readingOrder="0" vertical="bottom"/>
    </xf>
    <xf borderId="0" fillId="0" fontId="7" numFmtId="0" xfId="0" applyAlignment="1" applyFont="1">
      <alignment readingOrder="0" vertical="bottom"/>
    </xf>
    <xf borderId="0" fillId="0" fontId="2" numFmtId="49" xfId="0" applyAlignment="1" applyFont="1" applyNumberFormat="1">
      <alignment horizontal="right"/>
    </xf>
    <xf borderId="0" fillId="2" fontId="4" numFmtId="0" xfId="0" applyAlignment="1" applyFont="1">
      <alignment vertical="bottom"/>
    </xf>
    <xf borderId="0" fillId="2" fontId="6" numFmtId="49" xfId="0" applyAlignment="1" applyFont="1" applyNumberFormat="1">
      <alignment horizontal="left" readingOrder="0" vertical="bottom"/>
    </xf>
    <xf borderId="0" fillId="0" fontId="7" numFmtId="49" xfId="0" applyFont="1" applyNumberFormat="1"/>
    <xf borderId="0" fillId="4" fontId="7" numFmtId="49" xfId="0" applyAlignment="1" applyFill="1" applyFont="1" applyNumberFormat="1">
      <alignment horizontal="right" readingOrder="0" vertical="bottom"/>
    </xf>
    <xf borderId="0" fillId="4" fontId="7" numFmtId="49" xfId="0" applyAlignment="1" applyFont="1" applyNumberFormat="1">
      <alignment horizontal="left" readingOrder="0" vertical="bottom"/>
    </xf>
    <xf borderId="0" fillId="4" fontId="7" numFmtId="49" xfId="0" applyAlignment="1" applyFont="1" applyNumberFormat="1">
      <alignment readingOrder="0" vertical="bottom"/>
    </xf>
    <xf borderId="0" fillId="4" fontId="5" numFmtId="49" xfId="0" applyAlignment="1" applyFont="1" applyNumberFormat="1">
      <alignment readingOrder="0" vertical="bottom"/>
    </xf>
    <xf borderId="0" fillId="4" fontId="7" numFmtId="164" xfId="0" applyAlignment="1" applyFont="1" applyNumberFormat="1">
      <alignment readingOrder="0"/>
    </xf>
    <xf borderId="0" fillId="4" fontId="7" numFmtId="164" xfId="0" applyFont="1" applyNumberFormat="1"/>
    <xf borderId="0" fillId="0" fontId="7" numFmtId="49" xfId="0" applyAlignment="1" applyFont="1" applyNumberFormat="1">
      <alignment horizontal="right"/>
    </xf>
    <xf borderId="0" fillId="4" fontId="7" numFmtId="49" xfId="0" applyAlignment="1" applyFont="1" applyNumberFormat="1">
      <alignment horizontal="right" readingOrder="0"/>
    </xf>
    <xf borderId="0" fillId="4" fontId="7" numFmtId="49" xfId="0" applyAlignment="1" applyFont="1" applyNumberFormat="1">
      <alignment horizontal="left" readingOrder="0"/>
    </xf>
    <xf borderId="0" fillId="4" fontId="7" numFmtId="49" xfId="0" applyAlignment="1" applyFont="1" applyNumberFormat="1">
      <alignment readingOrder="0"/>
    </xf>
    <xf borderId="0" fillId="5" fontId="7" numFmtId="49" xfId="0" applyAlignment="1" applyFill="1" applyFont="1" applyNumberFormat="1">
      <alignment horizontal="right"/>
    </xf>
    <xf borderId="0" fillId="5" fontId="7" numFmtId="49" xfId="0" applyAlignment="1" applyFont="1" applyNumberFormat="1">
      <alignment horizontal="right" readingOrder="0" vertical="bottom"/>
    </xf>
    <xf borderId="0" fillId="5" fontId="7" numFmtId="49" xfId="0" applyAlignment="1" applyFont="1" applyNumberFormat="1">
      <alignment horizontal="right" readingOrder="0"/>
    </xf>
    <xf borderId="0" fillId="5" fontId="7" numFmtId="49" xfId="0" applyAlignment="1" applyFont="1" applyNumberFormat="1">
      <alignment horizontal="left" readingOrder="0"/>
    </xf>
    <xf borderId="0" fillId="5" fontId="7" numFmtId="49" xfId="0" applyAlignment="1" applyFont="1" applyNumberFormat="1">
      <alignment readingOrder="0"/>
    </xf>
    <xf borderId="0" fillId="5" fontId="7" numFmtId="164" xfId="0" applyAlignment="1" applyFont="1" applyNumberFormat="1">
      <alignment readingOrder="0"/>
    </xf>
    <xf borderId="0" fillId="5" fontId="7" numFmtId="164" xfId="0" applyFont="1" applyNumberFormat="1"/>
    <xf borderId="0" fillId="5" fontId="5" numFmtId="49" xfId="0" applyAlignment="1" applyFont="1" applyNumberFormat="1">
      <alignment horizontal="left" readingOrder="0"/>
    </xf>
    <xf borderId="0" fillId="5" fontId="7" numFmtId="49" xfId="0" applyAlignment="1" applyFont="1" applyNumberFormat="1">
      <alignment horizontal="right" vertical="bottom"/>
    </xf>
    <xf borderId="0" fillId="5" fontId="7" numFmtId="49" xfId="0" applyAlignment="1" applyFont="1" applyNumberFormat="1">
      <alignment horizontal="left"/>
    </xf>
    <xf borderId="0" fillId="5" fontId="7" numFmtId="49" xfId="0" applyFont="1" applyNumberFormat="1"/>
    <xf borderId="0" fillId="6" fontId="7" numFmtId="49" xfId="0" applyAlignment="1" applyFill="1" applyFont="1" applyNumberFormat="1">
      <alignment horizontal="right"/>
    </xf>
    <xf borderId="0" fillId="6" fontId="7" numFmtId="49" xfId="0" applyAlignment="1" applyFont="1" applyNumberFormat="1">
      <alignment horizontal="right" readingOrder="0" vertical="bottom"/>
    </xf>
    <xf borderId="0" fillId="6" fontId="7" numFmtId="49" xfId="0" applyAlignment="1" applyFont="1" applyNumberFormat="1">
      <alignment horizontal="right" readingOrder="0"/>
    </xf>
    <xf borderId="0" fillId="6" fontId="7" numFmtId="49" xfId="0" applyAlignment="1" applyFont="1" applyNumberFormat="1">
      <alignment horizontal="left" readingOrder="0"/>
    </xf>
    <xf borderId="0" fillId="6" fontId="7" numFmtId="49" xfId="0" applyAlignment="1" applyFont="1" applyNumberFormat="1">
      <alignment readingOrder="0"/>
    </xf>
    <xf borderId="0" fillId="6" fontId="7" numFmtId="164" xfId="0" applyAlignment="1" applyFont="1" applyNumberFormat="1">
      <alignment readingOrder="0"/>
    </xf>
    <xf borderId="0" fillId="6" fontId="7" numFmtId="164" xfId="0" applyFont="1" applyNumberFormat="1"/>
    <xf borderId="0" fillId="7" fontId="7" numFmtId="164" xfId="0" applyAlignment="1" applyFill="1" applyFont="1" applyNumberFormat="1">
      <alignment readingOrder="0"/>
    </xf>
    <xf borderId="0" fillId="8" fontId="7" numFmtId="49" xfId="0" applyAlignment="1" applyFill="1" applyFont="1" applyNumberFormat="1">
      <alignment horizontal="right"/>
    </xf>
    <xf borderId="0" fillId="8" fontId="7" numFmtId="49" xfId="0" applyAlignment="1" applyFont="1" applyNumberFormat="1">
      <alignment horizontal="right" readingOrder="0" vertical="bottom"/>
    </xf>
    <xf borderId="0" fillId="8" fontId="7" numFmtId="49" xfId="0" applyAlignment="1" applyFont="1" applyNumberFormat="1">
      <alignment horizontal="right" readingOrder="0"/>
    </xf>
    <xf borderId="0" fillId="8" fontId="7" numFmtId="49" xfId="0" applyAlignment="1" applyFont="1" applyNumberFormat="1">
      <alignment horizontal="left" readingOrder="0"/>
    </xf>
    <xf borderId="0" fillId="8" fontId="7" numFmtId="49" xfId="0" applyAlignment="1" applyFont="1" applyNumberFormat="1">
      <alignment readingOrder="0"/>
    </xf>
    <xf borderId="0" fillId="8" fontId="7" numFmtId="164" xfId="0" applyAlignment="1" applyFont="1" applyNumberFormat="1">
      <alignment readingOrder="0"/>
    </xf>
    <xf borderId="0" fillId="8" fontId="7" numFmtId="164" xfId="0" applyFont="1" applyNumberFormat="1"/>
    <xf borderId="0" fillId="9" fontId="5" numFmtId="49" xfId="0" applyAlignment="1" applyFill="1" applyFont="1" applyNumberFormat="1">
      <alignment horizontal="right" readingOrder="0"/>
    </xf>
    <xf borderId="0" fillId="9" fontId="7" numFmtId="49" xfId="0" applyAlignment="1" applyFont="1" applyNumberFormat="1">
      <alignment horizontal="right" readingOrder="0" vertical="bottom"/>
    </xf>
    <xf borderId="0" fillId="9" fontId="7" numFmtId="49" xfId="0" applyAlignment="1" applyFont="1" applyNumberFormat="1">
      <alignment horizontal="right" readingOrder="0"/>
    </xf>
    <xf borderId="0" fillId="9" fontId="7" numFmtId="49" xfId="0" applyAlignment="1" applyFont="1" applyNumberFormat="1">
      <alignment horizontal="left" readingOrder="0"/>
    </xf>
    <xf borderId="0" fillId="9" fontId="7" numFmtId="49" xfId="0" applyAlignment="1" applyFont="1" applyNumberFormat="1">
      <alignment readingOrder="0"/>
    </xf>
    <xf borderId="0" fillId="9" fontId="7" numFmtId="164" xfId="0" applyAlignment="1" applyFont="1" applyNumberFormat="1">
      <alignment readingOrder="0"/>
    </xf>
    <xf borderId="0" fillId="9" fontId="7" numFmtId="49" xfId="0" applyAlignment="1" applyFont="1" applyNumberFormat="1">
      <alignment horizontal="right"/>
    </xf>
    <xf borderId="0" fillId="9" fontId="5" numFmtId="49" xfId="0" applyAlignment="1" applyFont="1" applyNumberFormat="1">
      <alignment horizontal="left" readingOrder="0"/>
    </xf>
    <xf borderId="0" fillId="9" fontId="7" numFmtId="164" xfId="0" applyFont="1" applyNumberFormat="1"/>
    <xf borderId="0" fillId="9" fontId="5" numFmtId="164" xfId="0" applyAlignment="1" applyFont="1" applyNumberFormat="1">
      <alignment horizontal="left" readingOrder="0"/>
    </xf>
    <xf borderId="0" fillId="8" fontId="7" numFmtId="166" xfId="0" applyAlignment="1" applyFont="1" applyNumberFormat="1">
      <alignment readingOrder="0"/>
    </xf>
    <xf borderId="0" fillId="8" fontId="7" numFmtId="167" xfId="0" applyAlignment="1" applyFont="1" applyNumberFormat="1">
      <alignment readingOrder="0"/>
    </xf>
    <xf borderId="0" fillId="9" fontId="4" numFmtId="0" xfId="0" applyFont="1"/>
    <xf borderId="0" fillId="7" fontId="7" numFmtId="49" xfId="0" applyAlignment="1" applyFont="1" applyNumberFormat="1">
      <alignment horizontal="right"/>
    </xf>
    <xf borderId="0" fillId="7" fontId="7" numFmtId="49" xfId="0" applyAlignment="1" applyFont="1" applyNumberFormat="1">
      <alignment horizontal="right" readingOrder="0"/>
    </xf>
    <xf borderId="0" fillId="7" fontId="7" numFmtId="49" xfId="0" applyAlignment="1" applyFont="1" applyNumberFormat="1">
      <alignment horizontal="left" readingOrder="0"/>
    </xf>
    <xf borderId="0" fillId="7" fontId="7" numFmtId="49" xfId="0" applyAlignment="1" applyFont="1" applyNumberFormat="1">
      <alignment vertical="bottom"/>
    </xf>
    <xf borderId="0" fillId="7" fontId="7" numFmtId="49" xfId="0" applyFont="1" applyNumberFormat="1"/>
    <xf borderId="0" fillId="7" fontId="7" numFmtId="164" xfId="0" applyFont="1" applyNumberFormat="1"/>
    <xf borderId="0" fillId="7" fontId="7" numFmtId="49" xfId="0" applyAlignment="1" applyFont="1" applyNumberFormat="1">
      <alignment readingOrder="0" vertical="bottom"/>
    </xf>
    <xf borderId="0" fillId="7" fontId="4" numFmtId="0" xfId="0" applyFont="1"/>
    <xf borderId="0" fillId="9" fontId="7" numFmtId="49" xfId="0" applyFont="1" applyNumberFormat="1"/>
    <xf borderId="0" fillId="8" fontId="7" numFmtId="49" xfId="0" applyFont="1" applyNumberFormat="1"/>
    <xf borderId="0" fillId="0" fontId="7" numFmtId="49" xfId="0" applyAlignment="1" applyFont="1" applyNumberFormat="1">
      <alignment horizontal="left"/>
    </xf>
    <xf borderId="0" fillId="0" fontId="7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43"/>
    <col customWidth="1" min="2" max="2" width="24.71"/>
    <col customWidth="1" min="3" max="3" width="33.0"/>
    <col customWidth="1" min="4" max="4" width="20.86"/>
    <col customWidth="1" min="5" max="5" width="33.0"/>
    <col customWidth="1" min="6" max="6" width="59.43"/>
    <col customWidth="1" min="7" max="7" width="44.43"/>
    <col customWidth="1" min="8" max="8" width="132.14"/>
    <col customWidth="1" min="9" max="27" width="33.0"/>
  </cols>
  <sheetData>
    <row r="1" ht="27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27.75" customHeight="1">
      <c r="A2" s="3" t="s">
        <v>12</v>
      </c>
      <c r="B2" s="3" t="s">
        <v>15</v>
      </c>
      <c r="C2" s="3" t="s">
        <v>14</v>
      </c>
      <c r="D2" s="3" t="s">
        <v>14</v>
      </c>
      <c r="E2" s="5" t="s">
        <v>17</v>
      </c>
      <c r="F2" s="5" t="s">
        <v>17</v>
      </c>
      <c r="G2" s="5" t="s">
        <v>18</v>
      </c>
      <c r="H2" s="5" t="s">
        <v>18</v>
      </c>
      <c r="I2" s="5" t="s">
        <v>19</v>
      </c>
      <c r="J2" s="7" t="s">
        <v>20</v>
      </c>
      <c r="K2" s="5" t="s">
        <v>24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27.75" customHeight="1">
      <c r="A3" s="3" t="s">
        <v>25</v>
      </c>
      <c r="B3" s="3" t="s">
        <v>15</v>
      </c>
      <c r="C3" s="3" t="s">
        <v>26</v>
      </c>
      <c r="D3" s="3" t="s">
        <v>14</v>
      </c>
      <c r="E3" s="5" t="s">
        <v>27</v>
      </c>
      <c r="F3" s="5" t="s">
        <v>28</v>
      </c>
      <c r="G3" s="5" t="s">
        <v>29</v>
      </c>
      <c r="H3" s="5" t="s">
        <v>31</v>
      </c>
      <c r="I3" s="5" t="s">
        <v>32</v>
      </c>
      <c r="J3" s="5" t="s">
        <v>24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27.75" customHeight="1">
      <c r="A4" s="3" t="s">
        <v>34</v>
      </c>
      <c r="B4" s="3" t="s">
        <v>15</v>
      </c>
      <c r="C4" s="3" t="s">
        <v>35</v>
      </c>
      <c r="D4" s="3" t="s">
        <v>14</v>
      </c>
      <c r="E4" s="5" t="s">
        <v>36</v>
      </c>
      <c r="F4" s="5" t="s">
        <v>38</v>
      </c>
      <c r="G4" s="5" t="s">
        <v>39</v>
      </c>
      <c r="H4" s="5" t="s">
        <v>40</v>
      </c>
      <c r="I4" s="5" t="s">
        <v>41</v>
      </c>
      <c r="J4" s="5" t="s">
        <v>24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27.75" customHeight="1">
      <c r="A5" s="3" t="s">
        <v>48</v>
      </c>
      <c r="B5" s="3" t="s">
        <v>15</v>
      </c>
      <c r="C5" s="3" t="s">
        <v>51</v>
      </c>
      <c r="D5" s="3" t="s">
        <v>14</v>
      </c>
      <c r="E5" s="5" t="s">
        <v>55</v>
      </c>
      <c r="F5" s="5" t="s">
        <v>58</v>
      </c>
      <c r="G5" s="5" t="s">
        <v>59</v>
      </c>
      <c r="H5" s="5" t="s">
        <v>61</v>
      </c>
      <c r="I5" s="5" t="s">
        <v>32</v>
      </c>
      <c r="J5" s="5" t="s">
        <v>24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27.75" customHeight="1">
      <c r="A6" s="3" t="s">
        <v>65</v>
      </c>
      <c r="B6" s="3" t="s">
        <v>15</v>
      </c>
      <c r="C6" s="3" t="s">
        <v>68</v>
      </c>
      <c r="D6" s="3" t="s">
        <v>14</v>
      </c>
      <c r="E6" s="5" t="s">
        <v>70</v>
      </c>
      <c r="F6" s="5" t="s">
        <v>72</v>
      </c>
      <c r="G6" s="5" t="s">
        <v>74</v>
      </c>
      <c r="H6" s="5" t="s">
        <v>75</v>
      </c>
      <c r="I6" s="5" t="s">
        <v>32</v>
      </c>
      <c r="J6" s="5" t="s">
        <v>24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27.75" customHeight="1">
      <c r="A7" s="3" t="s">
        <v>78</v>
      </c>
      <c r="B7" s="3" t="s">
        <v>15</v>
      </c>
      <c r="C7" s="3" t="s">
        <v>79</v>
      </c>
      <c r="D7" s="3" t="s">
        <v>14</v>
      </c>
      <c r="E7" s="5" t="s">
        <v>83</v>
      </c>
      <c r="F7" s="5" t="s">
        <v>84</v>
      </c>
      <c r="G7" s="5" t="s">
        <v>85</v>
      </c>
      <c r="H7" s="11" t="s">
        <v>86</v>
      </c>
      <c r="I7" s="5" t="s">
        <v>32</v>
      </c>
      <c r="J7" s="5" t="s">
        <v>24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27.75" customHeight="1">
      <c r="A8" s="3" t="s">
        <v>101</v>
      </c>
      <c r="B8" s="3" t="s">
        <v>15</v>
      </c>
      <c r="C8" s="3" t="s">
        <v>104</v>
      </c>
      <c r="D8" s="3" t="s">
        <v>14</v>
      </c>
      <c r="E8" s="5" t="s">
        <v>105</v>
      </c>
      <c r="F8" s="5" t="s">
        <v>107</v>
      </c>
      <c r="G8" s="5" t="s">
        <v>109</v>
      </c>
      <c r="H8" s="11" t="s">
        <v>111</v>
      </c>
      <c r="I8" s="5" t="s">
        <v>41</v>
      </c>
      <c r="J8" s="5" t="s">
        <v>24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27.75" customHeight="1">
      <c r="A9" s="3" t="s">
        <v>115</v>
      </c>
      <c r="B9" s="3" t="s">
        <v>15</v>
      </c>
      <c r="C9" s="3" t="s">
        <v>116</v>
      </c>
      <c r="D9" s="3" t="s">
        <v>14</v>
      </c>
      <c r="E9" s="6" t="s">
        <v>118</v>
      </c>
      <c r="F9" s="6" t="s">
        <v>119</v>
      </c>
      <c r="G9" s="6" t="s">
        <v>120</v>
      </c>
      <c r="H9" s="11" t="s">
        <v>122</v>
      </c>
      <c r="I9" s="5" t="s">
        <v>41</v>
      </c>
      <c r="J9" s="5" t="s">
        <v>24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27.75" customHeight="1">
      <c r="A10" s="3" t="s">
        <v>126</v>
      </c>
      <c r="B10" s="3" t="s">
        <v>15</v>
      </c>
      <c r="C10" s="3" t="s">
        <v>127</v>
      </c>
      <c r="D10" s="3" t="s">
        <v>14</v>
      </c>
      <c r="E10" s="5" t="s">
        <v>131</v>
      </c>
      <c r="F10" s="5" t="s">
        <v>132</v>
      </c>
      <c r="G10" s="5" t="s">
        <v>133</v>
      </c>
      <c r="H10" s="11" t="s">
        <v>140</v>
      </c>
      <c r="I10" s="5" t="s">
        <v>41</v>
      </c>
      <c r="J10" s="5" t="s">
        <v>24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27.75" customHeight="1">
      <c r="A11" s="3" t="s">
        <v>144</v>
      </c>
      <c r="B11" s="3" t="s">
        <v>15</v>
      </c>
      <c r="C11" s="3" t="s">
        <v>51</v>
      </c>
      <c r="D11" s="3" t="s">
        <v>148</v>
      </c>
      <c r="E11" s="5" t="s">
        <v>149</v>
      </c>
      <c r="F11" s="5" t="s">
        <v>150</v>
      </c>
      <c r="G11" s="5" t="s">
        <v>152</v>
      </c>
      <c r="H11" s="5" t="s">
        <v>154</v>
      </c>
      <c r="I11" s="5" t="s">
        <v>156</v>
      </c>
      <c r="J11" s="5" t="s">
        <v>158</v>
      </c>
      <c r="K11" s="5" t="s">
        <v>160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27.75" customHeight="1">
      <c r="A12" s="3" t="s">
        <v>164</v>
      </c>
      <c r="B12" s="3" t="s">
        <v>15</v>
      </c>
      <c r="C12" s="3" t="s">
        <v>51</v>
      </c>
      <c r="D12" s="3" t="s">
        <v>165</v>
      </c>
      <c r="E12" s="5" t="s">
        <v>166</v>
      </c>
      <c r="F12" s="6" t="s">
        <v>169</v>
      </c>
      <c r="G12" s="5" t="s">
        <v>171</v>
      </c>
      <c r="H12" s="6" t="s">
        <v>173</v>
      </c>
      <c r="I12" s="5" t="s">
        <v>175</v>
      </c>
      <c r="J12" s="5" t="s">
        <v>24</v>
      </c>
      <c r="K12" s="5" t="s">
        <v>178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27.75" customHeight="1">
      <c r="A13" s="3" t="s">
        <v>184</v>
      </c>
      <c r="B13" s="3" t="s">
        <v>15</v>
      </c>
      <c r="C13" s="3" t="s">
        <v>51</v>
      </c>
      <c r="D13" s="3" t="s">
        <v>185</v>
      </c>
      <c r="E13" s="5" t="s">
        <v>186</v>
      </c>
      <c r="F13" s="6" t="s">
        <v>189</v>
      </c>
      <c r="G13" s="5" t="s">
        <v>191</v>
      </c>
      <c r="H13" s="5" t="s">
        <v>193</v>
      </c>
      <c r="I13" s="5" t="s">
        <v>196</v>
      </c>
      <c r="J13" s="5" t="s">
        <v>198</v>
      </c>
      <c r="K13" s="5" t="s">
        <v>200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27.75" customHeight="1">
      <c r="A14" s="3" t="s">
        <v>204</v>
      </c>
      <c r="B14" s="3" t="s">
        <v>15</v>
      </c>
      <c r="C14" s="3" t="s">
        <v>51</v>
      </c>
      <c r="D14" s="3" t="s">
        <v>206</v>
      </c>
      <c r="E14" s="5" t="s">
        <v>207</v>
      </c>
      <c r="F14" s="6" t="s">
        <v>209</v>
      </c>
      <c r="G14" s="5" t="s">
        <v>211</v>
      </c>
      <c r="H14" s="11" t="s">
        <v>214</v>
      </c>
      <c r="I14" s="5" t="s">
        <v>196</v>
      </c>
      <c r="J14" s="5" t="s">
        <v>217</v>
      </c>
      <c r="K14" s="5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27.75" customHeight="1">
      <c r="A15" s="3" t="s">
        <v>220</v>
      </c>
      <c r="B15" s="3" t="s">
        <v>15</v>
      </c>
      <c r="C15" s="3" t="s">
        <v>51</v>
      </c>
      <c r="D15" s="3" t="s">
        <v>222</v>
      </c>
      <c r="E15" s="5" t="s">
        <v>224</v>
      </c>
      <c r="F15" s="6" t="s">
        <v>227</v>
      </c>
      <c r="G15" s="5" t="s">
        <v>228</v>
      </c>
      <c r="H15" s="11" t="s">
        <v>230</v>
      </c>
      <c r="I15" s="5" t="s">
        <v>158</v>
      </c>
      <c r="J15" s="5" t="s">
        <v>24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27.75" customHeight="1">
      <c r="A16" s="3" t="s">
        <v>233</v>
      </c>
      <c r="B16" s="3" t="s">
        <v>15</v>
      </c>
      <c r="C16" s="3" t="s">
        <v>68</v>
      </c>
      <c r="D16" s="3" t="s">
        <v>148</v>
      </c>
      <c r="E16" s="5" t="s">
        <v>236</v>
      </c>
      <c r="F16" s="6" t="s">
        <v>238</v>
      </c>
      <c r="G16" s="5" t="s">
        <v>239</v>
      </c>
      <c r="H16" s="5" t="s">
        <v>240</v>
      </c>
      <c r="I16" s="5" t="s">
        <v>241</v>
      </c>
      <c r="J16" s="5" t="s">
        <v>243</v>
      </c>
      <c r="K16" s="5" t="s">
        <v>244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27.75" customHeight="1">
      <c r="A17" s="3" t="s">
        <v>249</v>
      </c>
      <c r="B17" s="3" t="s">
        <v>15</v>
      </c>
      <c r="C17" s="3" t="s">
        <v>68</v>
      </c>
      <c r="D17" s="3" t="s">
        <v>165</v>
      </c>
      <c r="E17" s="5" t="s">
        <v>254</v>
      </c>
      <c r="F17" s="6" t="s">
        <v>256</v>
      </c>
      <c r="G17" s="5" t="s">
        <v>258</v>
      </c>
      <c r="H17" s="11" t="s">
        <v>260</v>
      </c>
      <c r="I17" s="5" t="s">
        <v>262</v>
      </c>
      <c r="J17" s="5" t="s">
        <v>263</v>
      </c>
      <c r="K17" s="5" t="s">
        <v>265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27.75" customHeight="1">
      <c r="A18" s="3" t="s">
        <v>268</v>
      </c>
      <c r="B18" s="3" t="s">
        <v>15</v>
      </c>
      <c r="C18" s="3" t="s">
        <v>68</v>
      </c>
      <c r="D18" s="3" t="s">
        <v>185</v>
      </c>
      <c r="E18" s="5" t="s">
        <v>271</v>
      </c>
      <c r="F18" s="6" t="s">
        <v>273</v>
      </c>
      <c r="G18" s="5" t="s">
        <v>276</v>
      </c>
      <c r="H18" s="11" t="s">
        <v>280</v>
      </c>
      <c r="I18" s="5" t="s">
        <v>282</v>
      </c>
      <c r="J18" s="5" t="s">
        <v>284</v>
      </c>
      <c r="K18" s="5" t="s">
        <v>286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27.75" customHeight="1">
      <c r="A19" s="3" t="s">
        <v>290</v>
      </c>
      <c r="B19" s="3" t="s">
        <v>15</v>
      </c>
      <c r="C19" s="3" t="s">
        <v>68</v>
      </c>
      <c r="D19" s="3" t="s">
        <v>206</v>
      </c>
      <c r="E19" s="5" t="s">
        <v>293</v>
      </c>
      <c r="F19" s="6" t="s">
        <v>295</v>
      </c>
      <c r="G19" s="5" t="s">
        <v>297</v>
      </c>
      <c r="H19" s="11" t="s">
        <v>298</v>
      </c>
      <c r="I19" s="5" t="s">
        <v>198</v>
      </c>
      <c r="J19" s="5" t="s">
        <v>196</v>
      </c>
      <c r="K19" s="5" t="s">
        <v>262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27.75" customHeight="1">
      <c r="A20" s="3" t="s">
        <v>304</v>
      </c>
      <c r="B20" s="3" t="s">
        <v>15</v>
      </c>
      <c r="C20" s="3" t="s">
        <v>68</v>
      </c>
      <c r="D20" s="3" t="s">
        <v>222</v>
      </c>
      <c r="E20" s="5" t="s">
        <v>308</v>
      </c>
      <c r="F20" s="6" t="s">
        <v>310</v>
      </c>
      <c r="G20" s="5" t="s">
        <v>311</v>
      </c>
      <c r="H20" s="11" t="s">
        <v>314</v>
      </c>
      <c r="I20" s="5" t="s">
        <v>156</v>
      </c>
      <c r="J20" s="5" t="s">
        <v>158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27.75" customHeight="1">
      <c r="A21" s="3" t="s">
        <v>317</v>
      </c>
      <c r="B21" s="3" t="s">
        <v>15</v>
      </c>
      <c r="C21" s="3" t="s">
        <v>79</v>
      </c>
      <c r="D21" s="3" t="s">
        <v>148</v>
      </c>
      <c r="E21" s="5" t="s">
        <v>208</v>
      </c>
      <c r="F21" s="6" t="s">
        <v>320</v>
      </c>
      <c r="G21" s="5" t="s">
        <v>323</v>
      </c>
      <c r="H21" s="5" t="s">
        <v>325</v>
      </c>
      <c r="I21" s="5" t="s">
        <v>327</v>
      </c>
      <c r="J21" s="5" t="s">
        <v>329</v>
      </c>
      <c r="K21" s="5" t="s">
        <v>158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27.75" customHeight="1">
      <c r="A22" s="3" t="s">
        <v>335</v>
      </c>
      <c r="B22" s="3" t="s">
        <v>15</v>
      </c>
      <c r="C22" s="3" t="s">
        <v>79</v>
      </c>
      <c r="D22" s="3" t="s">
        <v>165</v>
      </c>
      <c r="E22" s="5" t="s">
        <v>338</v>
      </c>
      <c r="F22" s="6" t="s">
        <v>339</v>
      </c>
      <c r="G22" s="5" t="s">
        <v>341</v>
      </c>
      <c r="H22" s="11" t="s">
        <v>342</v>
      </c>
      <c r="I22" s="5" t="s">
        <v>200</v>
      </c>
      <c r="J22" s="5" t="s">
        <v>343</v>
      </c>
      <c r="K22" s="5" t="s">
        <v>345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27.75" customHeight="1">
      <c r="A23" s="3" t="s">
        <v>352</v>
      </c>
      <c r="B23" s="3" t="s">
        <v>15</v>
      </c>
      <c r="C23" s="3" t="s">
        <v>79</v>
      </c>
      <c r="D23" s="3" t="s">
        <v>185</v>
      </c>
      <c r="E23" s="5" t="s">
        <v>357</v>
      </c>
      <c r="F23" s="6" t="s">
        <v>360</v>
      </c>
      <c r="G23" s="5" t="s">
        <v>362</v>
      </c>
      <c r="H23" s="11" t="s">
        <v>364</v>
      </c>
      <c r="I23" s="5" t="s">
        <v>366</v>
      </c>
      <c r="J23" s="5" t="s">
        <v>369</v>
      </c>
      <c r="K23" s="5" t="s">
        <v>160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27.75" customHeight="1">
      <c r="A24" s="3" t="s">
        <v>375</v>
      </c>
      <c r="B24" s="3" t="s">
        <v>15</v>
      </c>
      <c r="C24" s="3" t="s">
        <v>79</v>
      </c>
      <c r="D24" s="3" t="s">
        <v>206</v>
      </c>
      <c r="E24" s="5" t="s">
        <v>381</v>
      </c>
      <c r="F24" s="6" t="s">
        <v>384</v>
      </c>
      <c r="G24" s="5" t="s">
        <v>387</v>
      </c>
      <c r="H24" s="11" t="s">
        <v>389</v>
      </c>
      <c r="I24" s="5" t="s">
        <v>286</v>
      </c>
      <c r="J24" s="5" t="s">
        <v>345</v>
      </c>
      <c r="K24" s="5" t="s">
        <v>158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27.75" customHeight="1">
      <c r="A25" s="3" t="s">
        <v>398</v>
      </c>
      <c r="B25" s="3" t="s">
        <v>15</v>
      </c>
      <c r="C25" s="3" t="s">
        <v>79</v>
      </c>
      <c r="D25" s="3" t="s">
        <v>222</v>
      </c>
      <c r="E25" s="5" t="s">
        <v>403</v>
      </c>
      <c r="F25" s="6" t="s">
        <v>405</v>
      </c>
      <c r="G25" s="5" t="s">
        <v>406</v>
      </c>
      <c r="H25" s="11" t="s">
        <v>407</v>
      </c>
      <c r="I25" s="5" t="s">
        <v>411</v>
      </c>
      <c r="J25" s="5" t="s">
        <v>24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27.75" customHeight="1">
      <c r="A26" s="3" t="s">
        <v>419</v>
      </c>
      <c r="B26" s="3" t="s">
        <v>15</v>
      </c>
      <c r="C26" s="3" t="s">
        <v>104</v>
      </c>
      <c r="D26" s="3" t="s">
        <v>148</v>
      </c>
      <c r="E26" s="5" t="s">
        <v>424</v>
      </c>
      <c r="F26" s="6" t="s">
        <v>425</v>
      </c>
      <c r="G26" s="5" t="s">
        <v>426</v>
      </c>
      <c r="H26" s="5" t="s">
        <v>429</v>
      </c>
      <c r="I26" s="5" t="s">
        <v>411</v>
      </c>
      <c r="J26" s="5" t="s">
        <v>158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27.75" customHeight="1">
      <c r="A27" s="3" t="s">
        <v>438</v>
      </c>
      <c r="B27" s="3" t="s">
        <v>15</v>
      </c>
      <c r="C27" s="3" t="s">
        <v>104</v>
      </c>
      <c r="D27" s="3" t="s">
        <v>165</v>
      </c>
      <c r="E27" s="5" t="s">
        <v>440</v>
      </c>
      <c r="F27" s="6" t="s">
        <v>442</v>
      </c>
      <c r="G27" s="5" t="s">
        <v>444</v>
      </c>
      <c r="H27" s="11" t="s">
        <v>446</v>
      </c>
      <c r="I27" s="5" t="s">
        <v>450</v>
      </c>
      <c r="J27" s="5" t="s">
        <v>452</v>
      </c>
      <c r="K27" s="5" t="s">
        <v>262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27.75" customHeight="1">
      <c r="A28" s="3" t="s">
        <v>457</v>
      </c>
      <c r="B28" s="3" t="s">
        <v>15</v>
      </c>
      <c r="C28" s="3" t="s">
        <v>104</v>
      </c>
      <c r="D28" s="3" t="s">
        <v>185</v>
      </c>
      <c r="E28" s="5" t="s">
        <v>465</v>
      </c>
      <c r="F28" s="6" t="s">
        <v>467</v>
      </c>
      <c r="G28" s="5" t="s">
        <v>468</v>
      </c>
      <c r="H28" s="11" t="s">
        <v>469</v>
      </c>
      <c r="I28" s="5" t="s">
        <v>200</v>
      </c>
      <c r="J28" s="5" t="s">
        <v>282</v>
      </c>
      <c r="K28" s="5" t="s">
        <v>329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27.75" customHeight="1">
      <c r="A29" s="3" t="s">
        <v>475</v>
      </c>
      <c r="B29" s="3" t="s">
        <v>15</v>
      </c>
      <c r="C29" s="3" t="s">
        <v>104</v>
      </c>
      <c r="D29" s="3" t="s">
        <v>206</v>
      </c>
      <c r="E29" s="5" t="s">
        <v>344</v>
      </c>
      <c r="F29" s="6" t="s">
        <v>482</v>
      </c>
      <c r="G29" s="5" t="s">
        <v>484</v>
      </c>
      <c r="H29" s="11" t="s">
        <v>487</v>
      </c>
      <c r="I29" s="5" t="s">
        <v>488</v>
      </c>
      <c r="J29" s="5" t="s">
        <v>489</v>
      </c>
      <c r="K29" s="5" t="s">
        <v>490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27.75" customHeight="1">
      <c r="A30" s="3" t="s">
        <v>496</v>
      </c>
      <c r="B30" s="3" t="s">
        <v>15</v>
      </c>
      <c r="C30" s="3" t="s">
        <v>104</v>
      </c>
      <c r="D30" s="3" t="s">
        <v>222</v>
      </c>
      <c r="E30" s="5" t="s">
        <v>306</v>
      </c>
      <c r="F30" s="6" t="s">
        <v>502</v>
      </c>
      <c r="G30" s="5" t="s">
        <v>505</v>
      </c>
      <c r="H30" s="11" t="s">
        <v>507</v>
      </c>
      <c r="I30" s="5" t="s">
        <v>488</v>
      </c>
      <c r="J30" s="5" t="s">
        <v>510</v>
      </c>
      <c r="K30" s="5" t="s">
        <v>512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27.75" customHeight="1">
      <c r="A31" s="3" t="s">
        <v>518</v>
      </c>
      <c r="B31" s="3" t="s">
        <v>15</v>
      </c>
      <c r="C31" s="3" t="s">
        <v>116</v>
      </c>
      <c r="D31" s="3" t="s">
        <v>148</v>
      </c>
      <c r="E31" s="5" t="s">
        <v>524</v>
      </c>
      <c r="F31" s="6" t="s">
        <v>525</v>
      </c>
      <c r="G31" s="5" t="s">
        <v>526</v>
      </c>
      <c r="H31" s="5" t="s">
        <v>527</v>
      </c>
      <c r="I31" s="5" t="s">
        <v>196</v>
      </c>
      <c r="J31" s="5" t="s">
        <v>510</v>
      </c>
      <c r="K31" s="5" t="s">
        <v>530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27.75" customHeight="1">
      <c r="A32" s="3" t="s">
        <v>536</v>
      </c>
      <c r="B32" s="3" t="s">
        <v>15</v>
      </c>
      <c r="C32" s="3" t="s">
        <v>116</v>
      </c>
      <c r="D32" s="3" t="s">
        <v>165</v>
      </c>
      <c r="E32" s="5" t="s">
        <v>267</v>
      </c>
      <c r="F32" s="6" t="s">
        <v>540</v>
      </c>
      <c r="G32" s="5" t="s">
        <v>542</v>
      </c>
      <c r="H32" s="11" t="s">
        <v>543</v>
      </c>
      <c r="I32" s="5" t="s">
        <v>198</v>
      </c>
      <c r="J32" s="5" t="s">
        <v>196</v>
      </c>
      <c r="K32" s="5" t="s">
        <v>158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27.75" customHeight="1">
      <c r="A33" s="3" t="s">
        <v>546</v>
      </c>
      <c r="B33" s="3" t="s">
        <v>15</v>
      </c>
      <c r="C33" s="3" t="s">
        <v>116</v>
      </c>
      <c r="D33" s="3" t="s">
        <v>185</v>
      </c>
      <c r="E33" s="5" t="s">
        <v>550</v>
      </c>
      <c r="F33" s="6" t="s">
        <v>553</v>
      </c>
      <c r="G33" s="5" t="s">
        <v>555</v>
      </c>
      <c r="H33" s="11" t="s">
        <v>557</v>
      </c>
      <c r="I33" s="5" t="s">
        <v>559</v>
      </c>
      <c r="J33" s="5" t="s">
        <v>510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27.75" customHeight="1">
      <c r="A34" s="3" t="s">
        <v>566</v>
      </c>
      <c r="B34" s="3" t="s">
        <v>15</v>
      </c>
      <c r="C34" s="3" t="s">
        <v>116</v>
      </c>
      <c r="D34" s="3" t="s">
        <v>206</v>
      </c>
      <c r="E34" s="5" t="s">
        <v>572</v>
      </c>
      <c r="F34" s="6" t="s">
        <v>573</v>
      </c>
      <c r="G34" s="5" t="s">
        <v>575</v>
      </c>
      <c r="H34" s="11" t="s">
        <v>577</v>
      </c>
      <c r="I34" s="5" t="s">
        <v>578</v>
      </c>
      <c r="J34" s="5" t="s">
        <v>579</v>
      </c>
      <c r="K34" s="5" t="s">
        <v>158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27.75" customHeight="1">
      <c r="A35" s="3" t="s">
        <v>591</v>
      </c>
      <c r="B35" s="3" t="s">
        <v>15</v>
      </c>
      <c r="C35" s="3" t="s">
        <v>116</v>
      </c>
      <c r="D35" s="3" t="s">
        <v>222</v>
      </c>
      <c r="E35" s="5" t="s">
        <v>593</v>
      </c>
      <c r="F35" s="6" t="s">
        <v>597</v>
      </c>
      <c r="G35" s="5" t="s">
        <v>599</v>
      </c>
      <c r="H35" s="11" t="s">
        <v>601</v>
      </c>
      <c r="I35" s="5" t="s">
        <v>366</v>
      </c>
      <c r="J35" s="5" t="s">
        <v>605</v>
      </c>
      <c r="K35" s="5" t="s">
        <v>158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27.75" customHeight="1">
      <c r="A36" s="3" t="s">
        <v>611</v>
      </c>
      <c r="B36" s="3" t="s">
        <v>15</v>
      </c>
      <c r="C36" s="3" t="s">
        <v>127</v>
      </c>
      <c r="D36" s="3" t="s">
        <v>148</v>
      </c>
      <c r="E36" s="5" t="s">
        <v>409</v>
      </c>
      <c r="F36" s="6" t="s">
        <v>617</v>
      </c>
      <c r="G36" s="5" t="s">
        <v>618</v>
      </c>
      <c r="H36" s="5" t="s">
        <v>620</v>
      </c>
      <c r="I36" s="5" t="s">
        <v>156</v>
      </c>
      <c r="J36" s="5" t="s">
        <v>158</v>
      </c>
      <c r="K36" s="5" t="s">
        <v>345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27.75" customHeight="1">
      <c r="A37" s="3" t="s">
        <v>631</v>
      </c>
      <c r="B37" s="3" t="s">
        <v>15</v>
      </c>
      <c r="C37" s="3" t="s">
        <v>127</v>
      </c>
      <c r="D37" s="3" t="s">
        <v>165</v>
      </c>
      <c r="E37" s="5" t="s">
        <v>633</v>
      </c>
      <c r="F37" s="6" t="s">
        <v>634</v>
      </c>
      <c r="G37" s="5" t="s">
        <v>635</v>
      </c>
      <c r="H37" s="11" t="s">
        <v>636</v>
      </c>
      <c r="I37" s="5" t="s">
        <v>488</v>
      </c>
      <c r="J37" s="5" t="s">
        <v>640</v>
      </c>
      <c r="K37" s="5" t="s">
        <v>642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27.75" customHeight="1">
      <c r="A38" s="3" t="s">
        <v>649</v>
      </c>
      <c r="B38" s="3" t="s">
        <v>15</v>
      </c>
      <c r="C38" s="3" t="s">
        <v>127</v>
      </c>
      <c r="D38" s="3" t="s">
        <v>185</v>
      </c>
      <c r="E38" s="5" t="s">
        <v>652</v>
      </c>
      <c r="F38" s="6" t="s">
        <v>655</v>
      </c>
      <c r="G38" s="5" t="s">
        <v>657</v>
      </c>
      <c r="H38" s="11" t="s">
        <v>659</v>
      </c>
      <c r="I38" s="5" t="s">
        <v>345</v>
      </c>
      <c r="J38" s="5" t="s">
        <v>158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27.75" customHeight="1">
      <c r="A39" s="3" t="s">
        <v>667</v>
      </c>
      <c r="B39" s="3" t="s">
        <v>15</v>
      </c>
      <c r="C39" s="3" t="s">
        <v>127</v>
      </c>
      <c r="D39" s="3" t="s">
        <v>206</v>
      </c>
      <c r="E39" s="5" t="s">
        <v>471</v>
      </c>
      <c r="F39" s="6" t="s">
        <v>671</v>
      </c>
      <c r="G39" s="5" t="s">
        <v>673</v>
      </c>
      <c r="H39" s="11" t="s">
        <v>677</v>
      </c>
      <c r="I39" s="5" t="s">
        <v>679</v>
      </c>
      <c r="J39" s="5" t="s">
        <v>682</v>
      </c>
      <c r="K39" s="5" t="s">
        <v>684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27.75" customHeight="1">
      <c r="A40" s="3" t="s">
        <v>690</v>
      </c>
      <c r="B40" s="3" t="s">
        <v>15</v>
      </c>
      <c r="C40" s="3" t="s">
        <v>127</v>
      </c>
      <c r="D40" s="3" t="s">
        <v>222</v>
      </c>
      <c r="E40" s="5" t="s">
        <v>694</v>
      </c>
      <c r="F40" s="6" t="s">
        <v>695</v>
      </c>
      <c r="G40" s="5" t="s">
        <v>696</v>
      </c>
      <c r="H40" s="11" t="s">
        <v>697</v>
      </c>
      <c r="I40" s="5" t="s">
        <v>698</v>
      </c>
      <c r="J40" s="5" t="s">
        <v>699</v>
      </c>
      <c r="K40" s="5" t="s">
        <v>510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27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27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27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27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27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27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27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27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27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27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27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27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27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27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27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27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27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27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27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27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27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27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27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27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27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27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27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27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27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27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27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27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27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27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27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27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27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27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27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27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27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27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27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27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27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27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27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27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27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27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27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27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27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27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27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27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27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27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27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27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27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27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27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27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27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27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27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27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27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27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27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27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27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27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27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27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27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27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27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27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27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27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27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27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27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27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27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27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27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27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27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27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27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27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27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27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27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27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27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27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27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27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27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27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27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27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27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27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27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27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27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27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27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27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27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27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27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27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27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27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27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27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27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27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27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27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27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27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27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27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27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27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27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27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27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27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27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27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27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27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27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27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27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27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27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27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27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27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27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27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27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27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27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27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27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27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27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27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27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27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27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27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27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27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27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27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27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27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27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27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27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27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27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27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27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27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27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27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27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27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27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27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27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27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27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27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27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27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27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27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27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27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27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27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27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27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27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27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27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27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27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27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27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27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27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27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27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27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27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27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27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27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27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27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27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27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27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27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27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27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27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27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27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27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27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27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27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27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27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27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27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27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27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27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27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27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27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27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27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27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27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27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27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27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27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27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27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27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27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27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27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27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27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27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27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27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27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27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27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27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27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27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27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27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27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27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27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27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27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27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27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27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27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27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27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27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27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27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27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27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27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27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27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27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27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27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27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27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27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27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27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27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27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27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27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27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27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27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27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27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27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27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27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27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27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27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27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27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27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27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27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27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27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27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27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27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27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27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27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27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27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27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27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27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27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27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27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27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27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27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27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27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27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27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27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27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27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27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27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27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27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27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27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27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27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27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27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27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27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27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27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27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27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27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27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27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27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27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27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27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27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27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27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27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27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27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27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27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27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27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27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27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27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27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27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27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27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27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27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27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27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27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27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27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27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27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27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27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27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27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27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27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27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27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27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27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27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27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27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27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27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27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27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27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27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27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27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27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27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27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27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27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27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27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27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27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27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27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27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27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27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27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27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27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27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27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27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27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27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27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27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27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27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27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27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27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27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27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27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27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27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27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27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27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27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27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27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27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27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27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27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27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27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27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27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27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27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27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27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27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27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27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27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27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27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27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27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27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27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27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27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27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27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27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27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27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27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27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27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27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27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27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27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27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27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27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27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27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27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27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27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27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27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27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27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27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27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27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27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27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27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27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27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27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27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27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27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27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27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27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27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27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27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27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27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27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27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27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27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27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27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27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27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27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27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27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27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27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27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27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27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27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27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27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27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27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27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27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27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27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27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27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27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27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27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27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27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27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27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27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27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27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27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27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27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27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27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27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27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27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27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27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27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27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27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27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27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27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27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27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27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27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27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27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27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27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27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27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27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27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27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27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27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27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27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27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27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27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27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27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27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27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27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27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27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27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27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27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27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27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27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27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27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27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27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27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27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27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27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27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27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27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27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27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27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27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27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27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27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27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27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27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27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27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27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27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27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27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27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27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27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27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27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27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27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27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27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27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27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27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27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27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27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27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27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27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27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27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27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27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27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27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27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27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27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27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27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27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27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27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27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27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27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27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27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27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27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27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27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27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27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27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27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27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27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27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27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27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27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27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27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27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27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27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27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27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27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27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27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27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27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27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27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27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27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27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27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27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27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27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27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27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27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27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27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27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27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27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27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27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27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27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27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27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27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27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27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27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27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27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27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27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27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27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27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27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27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27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27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27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27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27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27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27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27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27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27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27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27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27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27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27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27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27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27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27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27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27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27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27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27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27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27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27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27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27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27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27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27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27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27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27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27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27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27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27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27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27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27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27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27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27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27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27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27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27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27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27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27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27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27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27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27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27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27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27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27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27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27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27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27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27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27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27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27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27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27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27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27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27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27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27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27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27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27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27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27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27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27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27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27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27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27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27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27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27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27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27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27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27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27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27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27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27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27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27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27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27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27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27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27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27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27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27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27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27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27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27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27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27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27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27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27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27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27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27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27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27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27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27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27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27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27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27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27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27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27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27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27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27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27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27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27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27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27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27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27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27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27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27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27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27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27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27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27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27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27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27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27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27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27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27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27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27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27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27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27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27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27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27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27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27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27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27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27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27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27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27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27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27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27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27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27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27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27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27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27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27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27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27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27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27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27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27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27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27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27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27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27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27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27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27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27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27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27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27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27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27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27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27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27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27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27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27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27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27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27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27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27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27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27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27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27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27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ht="27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ht="27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ht="27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ht="27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ht="27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ht="27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ht="27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ht="27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ht="27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ht="27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ht="27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ht="27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ht="27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ht="27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ht="27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ht="27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ht="27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ht="27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ht="27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ht="27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ht="27.7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ht="27.7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ht="27.7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ht="27.7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 ht="27.7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57"/>
    <col customWidth="1" min="2" max="2" width="33.29"/>
    <col customWidth="1" min="3" max="3" width="34.29"/>
    <col customWidth="1" min="4" max="4" width="24.43"/>
    <col customWidth="1" min="5" max="5" width="31.86"/>
    <col customWidth="1" min="6" max="6" width="49.29"/>
    <col customWidth="1" min="7" max="7" width="56.86"/>
    <col customWidth="1" min="8" max="8" width="107.71"/>
    <col customWidth="1" min="9" max="26" width="56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4">
        <v>3000000.0</v>
      </c>
      <c r="B2" s="6">
        <v>3.0</v>
      </c>
      <c r="C2" s="3" t="s">
        <v>14</v>
      </c>
      <c r="D2" s="3" t="s">
        <v>14</v>
      </c>
      <c r="E2" s="6" t="s">
        <v>21</v>
      </c>
      <c r="F2" s="6" t="s">
        <v>21</v>
      </c>
      <c r="G2" s="6" t="s">
        <v>22</v>
      </c>
      <c r="H2" s="6" t="s">
        <v>22</v>
      </c>
      <c r="I2" s="8" t="s">
        <v>23</v>
      </c>
      <c r="J2" s="8" t="s">
        <v>30</v>
      </c>
      <c r="K2" s="9"/>
    </row>
    <row r="3">
      <c r="A3" s="4">
        <v>3010000.0</v>
      </c>
      <c r="B3" s="6">
        <v>3.0</v>
      </c>
      <c r="C3" s="3" t="s">
        <v>26</v>
      </c>
      <c r="D3" s="3" t="s">
        <v>14</v>
      </c>
      <c r="E3" s="6" t="s">
        <v>42</v>
      </c>
      <c r="F3" s="6" t="s">
        <v>42</v>
      </c>
      <c r="G3" s="6" t="s">
        <v>43</v>
      </c>
      <c r="H3" s="6" t="s">
        <v>44</v>
      </c>
      <c r="I3" s="8" t="s">
        <v>45</v>
      </c>
      <c r="J3" s="8" t="s">
        <v>46</v>
      </c>
      <c r="K3" s="9"/>
    </row>
    <row r="4">
      <c r="A4" s="4">
        <v>3020000.0</v>
      </c>
      <c r="B4" s="6">
        <v>3.0</v>
      </c>
      <c r="C4" s="3" t="s">
        <v>35</v>
      </c>
      <c r="D4" s="3" t="s">
        <v>14</v>
      </c>
      <c r="E4" s="6" t="s">
        <v>50</v>
      </c>
      <c r="F4" s="6" t="s">
        <v>50</v>
      </c>
      <c r="G4" s="6" t="s">
        <v>52</v>
      </c>
      <c r="H4" s="6" t="s">
        <v>54</v>
      </c>
      <c r="I4" s="8" t="s">
        <v>56</v>
      </c>
      <c r="J4" s="8" t="s">
        <v>46</v>
      </c>
      <c r="K4" s="9"/>
    </row>
    <row r="5">
      <c r="A5" s="4">
        <v>3011000.0</v>
      </c>
      <c r="B5" s="6">
        <v>3.0</v>
      </c>
      <c r="C5" s="3" t="s">
        <v>51</v>
      </c>
      <c r="D5" s="3" t="s">
        <v>14</v>
      </c>
      <c r="E5" s="6" t="s">
        <v>64</v>
      </c>
      <c r="F5" s="6" t="s">
        <v>67</v>
      </c>
      <c r="G5" s="6" t="s">
        <v>67</v>
      </c>
      <c r="H5" s="6" t="s">
        <v>69</v>
      </c>
      <c r="I5" s="8" t="s">
        <v>45</v>
      </c>
      <c r="J5" s="8" t="s">
        <v>46</v>
      </c>
      <c r="K5" s="9"/>
    </row>
    <row r="6">
      <c r="A6" s="4">
        <v>3012000.0</v>
      </c>
      <c r="B6" s="6">
        <v>3.0</v>
      </c>
      <c r="C6" s="3" t="s">
        <v>68</v>
      </c>
      <c r="D6" s="3" t="s">
        <v>14</v>
      </c>
      <c r="E6" s="6" t="s">
        <v>76</v>
      </c>
      <c r="F6" s="6" t="s">
        <v>77</v>
      </c>
      <c r="G6" s="6" t="s">
        <v>77</v>
      </c>
      <c r="H6" s="6" t="s">
        <v>80</v>
      </c>
      <c r="I6" s="8" t="s">
        <v>82</v>
      </c>
      <c r="J6" s="8" t="s">
        <v>46</v>
      </c>
      <c r="K6" s="9"/>
    </row>
    <row r="7">
      <c r="A7" s="4">
        <v>3013000.0</v>
      </c>
      <c r="B7" s="6">
        <v>3.0</v>
      </c>
      <c r="C7" s="3" t="s">
        <v>79</v>
      </c>
      <c r="D7" s="3" t="s">
        <v>14</v>
      </c>
      <c r="E7" s="6" t="s">
        <v>88</v>
      </c>
      <c r="F7" s="6" t="s">
        <v>89</v>
      </c>
      <c r="G7" s="6" t="s">
        <v>89</v>
      </c>
      <c r="H7" s="6" t="s">
        <v>91</v>
      </c>
      <c r="I7" s="8" t="s">
        <v>92</v>
      </c>
      <c r="J7" s="8" t="s">
        <v>46</v>
      </c>
      <c r="K7" s="9"/>
    </row>
    <row r="8">
      <c r="A8" s="4">
        <v>3014000.0</v>
      </c>
      <c r="B8" s="6">
        <v>3.0</v>
      </c>
      <c r="C8" s="3" t="s">
        <v>96</v>
      </c>
      <c r="D8" s="3" t="s">
        <v>14</v>
      </c>
      <c r="E8" s="6" t="s">
        <v>98</v>
      </c>
      <c r="F8" s="6" t="s">
        <v>99</v>
      </c>
      <c r="G8" s="6" t="s">
        <v>99</v>
      </c>
      <c r="H8" s="6" t="s">
        <v>100</v>
      </c>
      <c r="I8" s="8" t="s">
        <v>102</v>
      </c>
      <c r="J8" s="8" t="s">
        <v>46</v>
      </c>
      <c r="K8" s="9"/>
    </row>
    <row r="9">
      <c r="A9" s="4">
        <v>3021000.0</v>
      </c>
      <c r="B9" s="6">
        <v>3.0</v>
      </c>
      <c r="C9" s="3" t="s">
        <v>104</v>
      </c>
      <c r="D9" s="3" t="s">
        <v>14</v>
      </c>
      <c r="E9" s="6" t="s">
        <v>112</v>
      </c>
      <c r="F9" s="6" t="s">
        <v>114</v>
      </c>
      <c r="G9" s="6" t="s">
        <v>114</v>
      </c>
      <c r="H9" s="6" t="s">
        <v>117</v>
      </c>
      <c r="I9" s="8" t="s">
        <v>56</v>
      </c>
      <c r="J9" s="8" t="s">
        <v>46</v>
      </c>
      <c r="K9" s="9"/>
    </row>
    <row r="10">
      <c r="A10" s="4">
        <v>3022000.0</v>
      </c>
      <c r="B10" s="6">
        <v>3.0</v>
      </c>
      <c r="C10" s="3" t="s">
        <v>116</v>
      </c>
      <c r="D10" s="3" t="s">
        <v>14</v>
      </c>
      <c r="E10" s="6" t="s">
        <v>128</v>
      </c>
      <c r="F10" s="6" t="s">
        <v>130</v>
      </c>
      <c r="G10" s="6" t="s">
        <v>130</v>
      </c>
      <c r="H10" s="6" t="s">
        <v>134</v>
      </c>
      <c r="I10" s="8" t="s">
        <v>136</v>
      </c>
      <c r="J10" s="8" t="s">
        <v>46</v>
      </c>
      <c r="K10" s="9"/>
    </row>
    <row r="11">
      <c r="A11" s="4">
        <v>3023000.0</v>
      </c>
      <c r="B11" s="6">
        <v>3.0</v>
      </c>
      <c r="C11" s="3" t="s">
        <v>127</v>
      </c>
      <c r="D11" s="3" t="s">
        <v>14</v>
      </c>
      <c r="E11" s="6" t="s">
        <v>141</v>
      </c>
      <c r="F11" s="6" t="s">
        <v>143</v>
      </c>
      <c r="G11" s="6" t="s">
        <v>143</v>
      </c>
      <c r="H11" s="6" t="s">
        <v>145</v>
      </c>
      <c r="I11" s="8" t="s">
        <v>146</v>
      </c>
      <c r="J11" s="8" t="s">
        <v>46</v>
      </c>
      <c r="K11" s="9"/>
    </row>
    <row r="12">
      <c r="A12" s="4">
        <v>3024000.0</v>
      </c>
      <c r="B12" s="6">
        <v>3.0</v>
      </c>
      <c r="C12" s="3" t="s">
        <v>151</v>
      </c>
      <c r="D12" s="3" t="s">
        <v>14</v>
      </c>
      <c r="E12" s="6" t="s">
        <v>153</v>
      </c>
      <c r="F12" s="6" t="s">
        <v>155</v>
      </c>
      <c r="G12" s="6" t="s">
        <v>155</v>
      </c>
      <c r="H12" s="6" t="s">
        <v>159</v>
      </c>
      <c r="I12" s="8" t="s">
        <v>162</v>
      </c>
      <c r="J12" s="8" t="s">
        <v>46</v>
      </c>
      <c r="K12" s="9"/>
    </row>
    <row r="13">
      <c r="A13" s="4">
        <v>3011001.0</v>
      </c>
      <c r="B13" s="6">
        <v>3.0</v>
      </c>
      <c r="C13" s="3" t="s">
        <v>51</v>
      </c>
      <c r="D13" s="3" t="s">
        <v>148</v>
      </c>
      <c r="E13" s="6" t="s">
        <v>168</v>
      </c>
      <c r="F13" s="6" t="s">
        <v>170</v>
      </c>
      <c r="G13" s="6" t="s">
        <v>172</v>
      </c>
      <c r="H13" s="6" t="s">
        <v>174</v>
      </c>
      <c r="I13" s="8" t="s">
        <v>177</v>
      </c>
      <c r="J13" s="8" t="s">
        <v>180</v>
      </c>
      <c r="K13" s="8" t="s">
        <v>182</v>
      </c>
    </row>
    <row r="14">
      <c r="A14" s="4">
        <v>3011002.0</v>
      </c>
      <c r="B14" s="6">
        <v>3.0</v>
      </c>
      <c r="C14" s="3" t="s">
        <v>51</v>
      </c>
      <c r="D14" s="3" t="s">
        <v>165</v>
      </c>
      <c r="E14" s="6" t="s">
        <v>188</v>
      </c>
      <c r="F14" s="6" t="s">
        <v>190</v>
      </c>
      <c r="G14" s="6" t="s">
        <v>192</v>
      </c>
      <c r="H14" s="6" t="s">
        <v>195</v>
      </c>
      <c r="I14" s="8" t="s">
        <v>197</v>
      </c>
      <c r="J14" s="8" t="s">
        <v>180</v>
      </c>
      <c r="K14" s="8" t="s">
        <v>46</v>
      </c>
    </row>
    <row r="15">
      <c r="A15" s="4">
        <v>3011003.0</v>
      </c>
      <c r="B15" s="6">
        <v>3.0</v>
      </c>
      <c r="C15" s="3" t="s">
        <v>51</v>
      </c>
      <c r="D15" s="3" t="s">
        <v>185</v>
      </c>
      <c r="E15" s="6" t="s">
        <v>208</v>
      </c>
      <c r="F15" s="6" t="s">
        <v>210</v>
      </c>
      <c r="G15" s="6" t="s">
        <v>212</v>
      </c>
      <c r="H15" s="6" t="s">
        <v>215</v>
      </c>
      <c r="I15" s="8" t="s">
        <v>216</v>
      </c>
      <c r="J15" s="8" t="s">
        <v>221</v>
      </c>
      <c r="K15" s="8" t="s">
        <v>225</v>
      </c>
    </row>
    <row r="16">
      <c r="A16" s="4">
        <v>3011004.0</v>
      </c>
      <c r="B16" s="6">
        <v>3.0</v>
      </c>
      <c r="C16" s="3" t="s">
        <v>51</v>
      </c>
      <c r="D16" s="3" t="s">
        <v>206</v>
      </c>
      <c r="E16" s="6" t="s">
        <v>231</v>
      </c>
      <c r="F16" s="6" t="s">
        <v>232</v>
      </c>
      <c r="G16" s="6" t="s">
        <v>234</v>
      </c>
      <c r="H16" s="6" t="s">
        <v>235</v>
      </c>
      <c r="I16" s="8" t="s">
        <v>237</v>
      </c>
      <c r="J16" s="8" t="s">
        <v>46</v>
      </c>
      <c r="K16" s="9"/>
    </row>
    <row r="17">
      <c r="A17" s="4">
        <v>3012001.0</v>
      </c>
      <c r="B17" s="6">
        <v>3.0</v>
      </c>
      <c r="C17" s="3" t="s">
        <v>68</v>
      </c>
      <c r="D17" s="3" t="s">
        <v>148</v>
      </c>
      <c r="E17" s="6" t="s">
        <v>245</v>
      </c>
      <c r="F17" s="6" t="s">
        <v>247</v>
      </c>
      <c r="G17" s="6" t="s">
        <v>250</v>
      </c>
      <c r="H17" s="6" t="s">
        <v>252</v>
      </c>
      <c r="I17" s="8" t="s">
        <v>255</v>
      </c>
      <c r="J17" s="8" t="s">
        <v>259</v>
      </c>
      <c r="K17" s="9"/>
    </row>
    <row r="18">
      <c r="A18" s="4">
        <v>3012002.0</v>
      </c>
      <c r="B18" s="6">
        <v>3.0</v>
      </c>
      <c r="C18" s="3" t="s">
        <v>68</v>
      </c>
      <c r="D18" s="3" t="s">
        <v>165</v>
      </c>
      <c r="E18" s="6" t="s">
        <v>267</v>
      </c>
      <c r="F18" s="6" t="s">
        <v>269</v>
      </c>
      <c r="G18" s="6" t="s">
        <v>270</v>
      </c>
      <c r="H18" s="6" t="s">
        <v>272</v>
      </c>
      <c r="I18" s="8" t="s">
        <v>275</v>
      </c>
      <c r="J18" s="8" t="s">
        <v>277</v>
      </c>
      <c r="K18" s="8" t="s">
        <v>279</v>
      </c>
    </row>
    <row r="19">
      <c r="A19" s="4">
        <v>3012003.0</v>
      </c>
      <c r="B19" s="6">
        <v>3.0</v>
      </c>
      <c r="C19" s="3" t="s">
        <v>68</v>
      </c>
      <c r="D19" s="3" t="s">
        <v>185</v>
      </c>
      <c r="E19" s="6" t="s">
        <v>288</v>
      </c>
      <c r="F19" s="6" t="s">
        <v>289</v>
      </c>
      <c r="G19" s="6" t="s">
        <v>292</v>
      </c>
      <c r="H19" s="6" t="s">
        <v>294</v>
      </c>
      <c r="I19" s="8" t="s">
        <v>296</v>
      </c>
      <c r="J19" s="8" t="s">
        <v>299</v>
      </c>
      <c r="K19" s="9"/>
    </row>
    <row r="20">
      <c r="A20" s="4">
        <v>3012004.0</v>
      </c>
      <c r="B20" s="6">
        <v>3.0</v>
      </c>
      <c r="C20" s="3" t="s">
        <v>68</v>
      </c>
      <c r="D20" s="3" t="s">
        <v>206</v>
      </c>
      <c r="E20" s="6" t="s">
        <v>306</v>
      </c>
      <c r="F20" s="6" t="s">
        <v>307</v>
      </c>
      <c r="G20" s="6" t="s">
        <v>309</v>
      </c>
      <c r="H20" s="6" t="s">
        <v>312</v>
      </c>
      <c r="I20" s="8" t="s">
        <v>315</v>
      </c>
      <c r="J20" s="8" t="s">
        <v>177</v>
      </c>
      <c r="K20" s="9"/>
    </row>
    <row r="21">
      <c r="A21" s="4">
        <v>3013001.0</v>
      </c>
      <c r="B21" s="6">
        <v>3.0</v>
      </c>
      <c r="C21" s="3" t="s">
        <v>79</v>
      </c>
      <c r="D21" s="3" t="s">
        <v>148</v>
      </c>
      <c r="E21" s="6" t="s">
        <v>321</v>
      </c>
      <c r="F21" s="6" t="s">
        <v>324</v>
      </c>
      <c r="G21" s="6" t="s">
        <v>326</v>
      </c>
      <c r="H21" s="6" t="s">
        <v>328</v>
      </c>
      <c r="I21" s="8" t="s">
        <v>331</v>
      </c>
      <c r="J21" s="8" t="s">
        <v>332</v>
      </c>
      <c r="K21" s="9"/>
    </row>
    <row r="22">
      <c r="A22" s="13">
        <v>3013002.0</v>
      </c>
      <c r="B22" s="6">
        <v>3.0</v>
      </c>
      <c r="C22" s="3" t="s">
        <v>79</v>
      </c>
      <c r="D22" s="3" t="s">
        <v>165</v>
      </c>
      <c r="E22" s="6" t="s">
        <v>300</v>
      </c>
      <c r="F22" s="6" t="s">
        <v>353</v>
      </c>
      <c r="G22" s="6" t="s">
        <v>354</v>
      </c>
      <c r="H22" s="6" t="s">
        <v>356</v>
      </c>
      <c r="I22" s="8" t="s">
        <v>358</v>
      </c>
      <c r="J22" s="8" t="s">
        <v>296</v>
      </c>
      <c r="K22" s="9"/>
    </row>
    <row r="23">
      <c r="A23" s="13">
        <v>3013003.0</v>
      </c>
      <c r="B23" s="6">
        <v>3.0</v>
      </c>
      <c r="C23" s="3" t="s">
        <v>79</v>
      </c>
      <c r="D23" s="3" t="s">
        <v>185</v>
      </c>
      <c r="E23" s="6" t="s">
        <v>368</v>
      </c>
      <c r="F23" s="6" t="s">
        <v>371</v>
      </c>
      <c r="G23" s="6" t="s">
        <v>372</v>
      </c>
      <c r="H23" s="6" t="s">
        <v>373</v>
      </c>
      <c r="I23" s="8" t="s">
        <v>315</v>
      </c>
      <c r="J23" s="8" t="s">
        <v>296</v>
      </c>
      <c r="K23" s="9"/>
    </row>
    <row r="24">
      <c r="A24" s="4">
        <v>3013004.0</v>
      </c>
      <c r="B24" s="6">
        <v>3.0</v>
      </c>
      <c r="C24" s="3" t="s">
        <v>79</v>
      </c>
      <c r="D24" s="3" t="s">
        <v>206</v>
      </c>
      <c r="E24" s="6" t="s">
        <v>236</v>
      </c>
      <c r="F24" s="6" t="s">
        <v>379</v>
      </c>
      <c r="G24" s="6" t="s">
        <v>382</v>
      </c>
      <c r="H24" s="6" t="s">
        <v>386</v>
      </c>
      <c r="I24" s="8" t="s">
        <v>388</v>
      </c>
      <c r="J24" s="8" t="s">
        <v>390</v>
      </c>
      <c r="K24" s="9"/>
    </row>
    <row r="25">
      <c r="A25" s="13">
        <v>3014001.0</v>
      </c>
      <c r="B25" s="6">
        <v>3.0</v>
      </c>
      <c r="C25" s="3" t="s">
        <v>96</v>
      </c>
      <c r="D25" s="3" t="s">
        <v>148</v>
      </c>
      <c r="E25" s="6" t="s">
        <v>397</v>
      </c>
      <c r="F25" s="6" t="s">
        <v>399</v>
      </c>
      <c r="G25" s="6" t="s">
        <v>400</v>
      </c>
      <c r="H25" s="6" t="s">
        <v>402</v>
      </c>
      <c r="I25" s="8" t="s">
        <v>404</v>
      </c>
      <c r="J25" s="8" t="s">
        <v>332</v>
      </c>
      <c r="K25" s="8" t="s">
        <v>408</v>
      </c>
    </row>
    <row r="26">
      <c r="A26" s="13">
        <v>3014002.0</v>
      </c>
      <c r="B26" s="6">
        <v>3.0</v>
      </c>
      <c r="C26" s="3" t="s">
        <v>96</v>
      </c>
      <c r="D26" s="3" t="s">
        <v>165</v>
      </c>
      <c r="E26" s="6" t="s">
        <v>412</v>
      </c>
      <c r="F26" s="6" t="s">
        <v>413</v>
      </c>
      <c r="G26" s="6" t="s">
        <v>415</v>
      </c>
      <c r="H26" s="6" t="s">
        <v>416</v>
      </c>
      <c r="I26" s="8" t="s">
        <v>229</v>
      </c>
      <c r="J26" s="8" t="s">
        <v>418</v>
      </c>
      <c r="K26" s="8" t="s">
        <v>421</v>
      </c>
    </row>
    <row r="27">
      <c r="A27" s="13">
        <v>3014003.0</v>
      </c>
      <c r="B27" s="6">
        <v>3.0</v>
      </c>
      <c r="C27" s="3" t="s">
        <v>96</v>
      </c>
      <c r="D27" s="3" t="s">
        <v>185</v>
      </c>
      <c r="E27" s="6" t="s">
        <v>254</v>
      </c>
      <c r="F27" s="6" t="s">
        <v>428</v>
      </c>
      <c r="G27" s="6" t="s">
        <v>430</v>
      </c>
      <c r="H27" s="6" t="s">
        <v>431</v>
      </c>
      <c r="I27" s="8" t="s">
        <v>433</v>
      </c>
      <c r="J27" s="8" t="s">
        <v>46</v>
      </c>
      <c r="K27" s="8" t="s">
        <v>436</v>
      </c>
    </row>
    <row r="28">
      <c r="A28" s="13">
        <v>3014004.0</v>
      </c>
      <c r="B28" s="6">
        <v>3.0</v>
      </c>
      <c r="C28" s="3" t="s">
        <v>96</v>
      </c>
      <c r="D28" s="3" t="s">
        <v>206</v>
      </c>
      <c r="E28" s="6" t="s">
        <v>409</v>
      </c>
      <c r="F28" s="6" t="s">
        <v>441</v>
      </c>
      <c r="G28" s="6" t="s">
        <v>443</v>
      </c>
      <c r="H28" s="6" t="s">
        <v>445</v>
      </c>
      <c r="I28" s="8" t="s">
        <v>447</v>
      </c>
      <c r="J28" s="8" t="s">
        <v>449</v>
      </c>
      <c r="K28" s="9"/>
    </row>
    <row r="29">
      <c r="A29" s="4">
        <v>3021001.0</v>
      </c>
      <c r="B29" s="6">
        <v>3.0</v>
      </c>
      <c r="C29" s="3" t="s">
        <v>104</v>
      </c>
      <c r="D29" s="3" t="s">
        <v>148</v>
      </c>
      <c r="E29" s="6" t="s">
        <v>186</v>
      </c>
      <c r="F29" s="6" t="s">
        <v>454</v>
      </c>
      <c r="G29" s="6" t="s">
        <v>455</v>
      </c>
      <c r="H29" s="6" t="s">
        <v>458</v>
      </c>
      <c r="I29" s="8" t="s">
        <v>460</v>
      </c>
      <c r="J29" s="8" t="s">
        <v>462</v>
      </c>
      <c r="K29" s="8" t="s">
        <v>464</v>
      </c>
    </row>
    <row r="30">
      <c r="A30" s="13">
        <v>3021002.0</v>
      </c>
      <c r="B30" s="6">
        <v>3.0</v>
      </c>
      <c r="C30" s="3" t="s">
        <v>104</v>
      </c>
      <c r="D30" s="3" t="s">
        <v>165</v>
      </c>
      <c r="E30" s="6" t="s">
        <v>471</v>
      </c>
      <c r="F30" s="6" t="s">
        <v>477</v>
      </c>
      <c r="G30" s="6" t="s">
        <v>479</v>
      </c>
      <c r="H30" s="6" t="s">
        <v>481</v>
      </c>
      <c r="I30" s="8" t="s">
        <v>483</v>
      </c>
      <c r="J30" s="8" t="s">
        <v>486</v>
      </c>
      <c r="K30" s="8" t="s">
        <v>46</v>
      </c>
    </row>
    <row r="31">
      <c r="A31" s="13">
        <v>3021003.0</v>
      </c>
      <c r="B31" s="6">
        <v>3.0</v>
      </c>
      <c r="C31" s="3" t="s">
        <v>104</v>
      </c>
      <c r="D31" s="3" t="s">
        <v>185</v>
      </c>
      <c r="E31" s="6" t="s">
        <v>338</v>
      </c>
      <c r="F31" s="6" t="s">
        <v>497</v>
      </c>
      <c r="G31" s="6" t="s">
        <v>499</v>
      </c>
      <c r="H31" s="6" t="s">
        <v>500</v>
      </c>
      <c r="I31" s="8" t="s">
        <v>501</v>
      </c>
      <c r="J31" s="8" t="s">
        <v>331</v>
      </c>
      <c r="K31" s="9"/>
    </row>
    <row r="32">
      <c r="A32" s="13">
        <v>3021004.0</v>
      </c>
      <c r="B32" s="6">
        <v>3.0</v>
      </c>
      <c r="C32" s="3" t="s">
        <v>104</v>
      </c>
      <c r="D32" s="3" t="s">
        <v>206</v>
      </c>
      <c r="E32" s="6" t="s">
        <v>513</v>
      </c>
      <c r="F32" s="6" t="s">
        <v>515</v>
      </c>
      <c r="G32" s="6" t="s">
        <v>516</v>
      </c>
      <c r="H32" s="6" t="s">
        <v>517</v>
      </c>
      <c r="I32" s="8" t="s">
        <v>519</v>
      </c>
      <c r="J32" s="8" t="s">
        <v>449</v>
      </c>
      <c r="K32" s="8" t="s">
        <v>46</v>
      </c>
    </row>
    <row r="33">
      <c r="A33" s="4">
        <v>3022001.0</v>
      </c>
      <c r="B33" s="6">
        <v>3.0</v>
      </c>
      <c r="C33" s="3" t="s">
        <v>116</v>
      </c>
      <c r="D33" s="3" t="s">
        <v>148</v>
      </c>
      <c r="E33" s="6" t="s">
        <v>528</v>
      </c>
      <c r="F33" s="6" t="s">
        <v>529</v>
      </c>
      <c r="G33" s="6" t="s">
        <v>531</v>
      </c>
      <c r="H33" s="6" t="s">
        <v>533</v>
      </c>
      <c r="I33" s="8" t="s">
        <v>177</v>
      </c>
      <c r="J33" s="8" t="s">
        <v>46</v>
      </c>
      <c r="K33" s="8" t="s">
        <v>534</v>
      </c>
    </row>
    <row r="34">
      <c r="A34" s="13">
        <v>3022002.0</v>
      </c>
      <c r="B34" s="6">
        <v>3.0</v>
      </c>
      <c r="C34" s="3" t="s">
        <v>116</v>
      </c>
      <c r="D34" s="3" t="s">
        <v>165</v>
      </c>
      <c r="E34" s="6" t="s">
        <v>391</v>
      </c>
      <c r="F34" s="6" t="s">
        <v>545</v>
      </c>
      <c r="G34" s="6" t="s">
        <v>548</v>
      </c>
      <c r="H34" s="6" t="s">
        <v>549</v>
      </c>
      <c r="I34" s="8" t="s">
        <v>177</v>
      </c>
      <c r="J34" s="8" t="s">
        <v>552</v>
      </c>
      <c r="K34" s="8" t="s">
        <v>299</v>
      </c>
    </row>
    <row r="35">
      <c r="A35" s="13">
        <v>3022003.0</v>
      </c>
      <c r="B35" s="6">
        <v>3.0</v>
      </c>
      <c r="C35" s="3" t="s">
        <v>116</v>
      </c>
      <c r="D35" s="3" t="s">
        <v>185</v>
      </c>
      <c r="E35" s="6" t="s">
        <v>561</v>
      </c>
      <c r="F35" s="6" t="s">
        <v>563</v>
      </c>
      <c r="G35" s="6" t="s">
        <v>564</v>
      </c>
      <c r="H35" s="6" t="s">
        <v>567</v>
      </c>
      <c r="I35" s="8" t="s">
        <v>569</v>
      </c>
      <c r="J35" s="8" t="s">
        <v>296</v>
      </c>
      <c r="K35" s="8" t="s">
        <v>331</v>
      </c>
    </row>
    <row r="36">
      <c r="A36" s="13">
        <v>3022004.0</v>
      </c>
      <c r="B36" s="6">
        <v>3.0</v>
      </c>
      <c r="C36" s="3" t="s">
        <v>116</v>
      </c>
      <c r="D36" s="3" t="s">
        <v>206</v>
      </c>
      <c r="E36" s="6" t="s">
        <v>581</v>
      </c>
      <c r="F36" s="6" t="s">
        <v>582</v>
      </c>
      <c r="G36" s="6" t="s">
        <v>583</v>
      </c>
      <c r="H36" s="6" t="s">
        <v>584</v>
      </c>
      <c r="I36" s="8" t="s">
        <v>586</v>
      </c>
      <c r="J36" s="8" t="s">
        <v>588</v>
      </c>
      <c r="K36" s="9"/>
    </row>
    <row r="37">
      <c r="A37" s="4">
        <v>3023001.0</v>
      </c>
      <c r="B37" s="6">
        <v>3.0</v>
      </c>
      <c r="C37" s="3" t="s">
        <v>127</v>
      </c>
      <c r="D37" s="3" t="s">
        <v>148</v>
      </c>
      <c r="E37" s="6" t="s">
        <v>344</v>
      </c>
      <c r="F37" s="6" t="s">
        <v>595</v>
      </c>
      <c r="G37" s="6" t="s">
        <v>596</v>
      </c>
      <c r="H37" s="6" t="s">
        <v>598</v>
      </c>
      <c r="I37" s="8" t="s">
        <v>600</v>
      </c>
      <c r="J37" s="8" t="s">
        <v>603</v>
      </c>
      <c r="K37" s="9"/>
    </row>
    <row r="38">
      <c r="A38" s="4">
        <v>3023002.0</v>
      </c>
      <c r="B38" s="6">
        <v>3.0</v>
      </c>
      <c r="C38" s="3" t="s">
        <v>127</v>
      </c>
      <c r="D38" s="3" t="s">
        <v>165</v>
      </c>
      <c r="E38" s="6" t="s">
        <v>293</v>
      </c>
      <c r="F38" s="6" t="s">
        <v>609</v>
      </c>
      <c r="G38" s="6" t="s">
        <v>610</v>
      </c>
      <c r="H38" s="6" t="s">
        <v>612</v>
      </c>
      <c r="I38" s="8" t="s">
        <v>613</v>
      </c>
      <c r="J38" s="8" t="s">
        <v>182</v>
      </c>
      <c r="K38" s="8" t="s">
        <v>46</v>
      </c>
    </row>
    <row r="39">
      <c r="A39" s="4">
        <v>3023003.0</v>
      </c>
      <c r="B39" s="6">
        <v>3.0</v>
      </c>
      <c r="C39" s="3" t="s">
        <v>127</v>
      </c>
      <c r="D39" s="3" t="s">
        <v>185</v>
      </c>
      <c r="E39" s="6" t="s">
        <v>621</v>
      </c>
      <c r="F39" s="6" t="s">
        <v>623</v>
      </c>
      <c r="G39" s="6" t="s">
        <v>624</v>
      </c>
      <c r="H39" s="6" t="s">
        <v>626</v>
      </c>
      <c r="I39" s="8" t="s">
        <v>628</v>
      </c>
      <c r="J39" s="8" t="s">
        <v>331</v>
      </c>
      <c r="K39" s="9"/>
    </row>
    <row r="40">
      <c r="A40" s="4">
        <v>3023004.0</v>
      </c>
      <c r="B40" s="6">
        <v>3.0</v>
      </c>
      <c r="C40" s="3" t="s">
        <v>127</v>
      </c>
      <c r="D40" s="3" t="s">
        <v>206</v>
      </c>
      <c r="E40" s="6" t="s">
        <v>308</v>
      </c>
      <c r="F40" s="6" t="s">
        <v>638</v>
      </c>
      <c r="G40" s="6" t="s">
        <v>641</v>
      </c>
      <c r="H40" s="6" t="s">
        <v>644</v>
      </c>
      <c r="I40" s="8" t="s">
        <v>645</v>
      </c>
      <c r="J40" s="8" t="s">
        <v>647</v>
      </c>
      <c r="K40" s="9"/>
    </row>
    <row r="41">
      <c r="A41" s="4">
        <v>3024001.0</v>
      </c>
      <c r="B41" s="6">
        <v>3.0</v>
      </c>
      <c r="C41" s="3" t="s">
        <v>151</v>
      </c>
      <c r="D41" s="3" t="s">
        <v>148</v>
      </c>
      <c r="E41" s="6" t="s">
        <v>658</v>
      </c>
      <c r="F41" s="6" t="s">
        <v>660</v>
      </c>
      <c r="G41" s="6" t="s">
        <v>661</v>
      </c>
      <c r="H41" s="6" t="s">
        <v>662</v>
      </c>
      <c r="I41" s="8" t="s">
        <v>663</v>
      </c>
      <c r="J41" s="8" t="s">
        <v>332</v>
      </c>
      <c r="K41" s="9"/>
    </row>
    <row r="42">
      <c r="A42" s="4">
        <v>3024002.0</v>
      </c>
      <c r="B42" s="6">
        <v>3.0</v>
      </c>
      <c r="C42" s="3" t="s">
        <v>151</v>
      </c>
      <c r="D42" s="3" t="s">
        <v>165</v>
      </c>
      <c r="E42" s="6" t="s">
        <v>669</v>
      </c>
      <c r="F42" s="6" t="s">
        <v>670</v>
      </c>
      <c r="G42" s="6" t="s">
        <v>672</v>
      </c>
      <c r="H42" s="6" t="s">
        <v>674</v>
      </c>
      <c r="I42" s="8" t="s">
        <v>676</v>
      </c>
      <c r="J42" s="8" t="s">
        <v>332</v>
      </c>
      <c r="K42" s="8" t="s">
        <v>680</v>
      </c>
    </row>
    <row r="43">
      <c r="A43" s="4">
        <v>3024003.0</v>
      </c>
      <c r="B43" s="6">
        <v>3.0</v>
      </c>
      <c r="C43" s="3" t="s">
        <v>151</v>
      </c>
      <c r="D43" s="3" t="s">
        <v>185</v>
      </c>
      <c r="E43" s="6" t="s">
        <v>403</v>
      </c>
      <c r="F43" s="6" t="s">
        <v>686</v>
      </c>
      <c r="G43" s="6" t="s">
        <v>687</v>
      </c>
      <c r="H43" s="6" t="s">
        <v>688</v>
      </c>
      <c r="I43" s="8" t="s">
        <v>449</v>
      </c>
      <c r="J43" s="8" t="s">
        <v>296</v>
      </c>
      <c r="K43" s="8" t="s">
        <v>299</v>
      </c>
    </row>
    <row r="44">
      <c r="A44" s="4">
        <v>3024004.0</v>
      </c>
      <c r="B44" s="6">
        <v>3.0</v>
      </c>
      <c r="C44" s="3" t="s">
        <v>151</v>
      </c>
      <c r="D44" s="3" t="s">
        <v>206</v>
      </c>
      <c r="E44" s="6" t="s">
        <v>246</v>
      </c>
      <c r="F44" s="6" t="s">
        <v>700</v>
      </c>
      <c r="G44" s="6" t="s">
        <v>701</v>
      </c>
      <c r="H44" s="6" t="s">
        <v>702</v>
      </c>
      <c r="I44" s="8" t="s">
        <v>30</v>
      </c>
      <c r="J44" s="8" t="s">
        <v>703</v>
      </c>
      <c r="K44" s="8" t="s">
        <v>704</v>
      </c>
    </row>
    <row r="45">
      <c r="A45" s="14"/>
      <c r="B45" s="14"/>
      <c r="C45" s="14"/>
      <c r="D45" s="14"/>
      <c r="E45" s="14"/>
      <c r="F45" s="14"/>
      <c r="G45" s="14"/>
      <c r="H45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43"/>
    <col customWidth="1" min="2" max="2" width="20.57"/>
    <col customWidth="1" min="3" max="3" width="27.71"/>
    <col customWidth="1" min="4" max="4" width="35.43"/>
    <col customWidth="1" min="5" max="5" width="35.57"/>
    <col customWidth="1" min="6" max="7" width="45.29"/>
    <col customWidth="1" min="8" max="8" width="86.86"/>
    <col customWidth="1" min="9" max="26" width="45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3" t="s">
        <v>11</v>
      </c>
      <c r="B2" s="3" t="s">
        <v>13</v>
      </c>
      <c r="C2" s="3" t="s">
        <v>14</v>
      </c>
      <c r="D2" s="3" t="s">
        <v>14</v>
      </c>
      <c r="E2" s="5" t="s">
        <v>16</v>
      </c>
      <c r="F2" s="5" t="s">
        <v>16</v>
      </c>
      <c r="G2" s="5" t="s">
        <v>33</v>
      </c>
      <c r="H2" s="5" t="s">
        <v>33</v>
      </c>
      <c r="I2" s="10" t="s">
        <v>37</v>
      </c>
      <c r="J2" s="10" t="s">
        <v>47</v>
      </c>
      <c r="K2" s="10" t="s">
        <v>46</v>
      </c>
    </row>
    <row r="3">
      <c r="A3" s="3" t="s">
        <v>49</v>
      </c>
      <c r="B3" s="3" t="s">
        <v>13</v>
      </c>
      <c r="C3" s="3" t="s">
        <v>26</v>
      </c>
      <c r="D3" s="3" t="s">
        <v>14</v>
      </c>
      <c r="E3" s="5" t="s">
        <v>53</v>
      </c>
      <c r="F3" s="5" t="s">
        <v>53</v>
      </c>
      <c r="G3" s="5" t="s">
        <v>57</v>
      </c>
      <c r="H3" s="5" t="s">
        <v>60</v>
      </c>
      <c r="I3" s="10" t="s">
        <v>62</v>
      </c>
      <c r="J3" s="10" t="s">
        <v>63</v>
      </c>
      <c r="K3" s="10" t="s">
        <v>46</v>
      </c>
    </row>
    <row r="4">
      <c r="A4" s="3" t="s">
        <v>66</v>
      </c>
      <c r="B4" s="3" t="s">
        <v>13</v>
      </c>
      <c r="C4" s="3" t="s">
        <v>35</v>
      </c>
      <c r="D4" s="3" t="s">
        <v>14</v>
      </c>
      <c r="E4" s="5" t="s">
        <v>71</v>
      </c>
      <c r="F4" s="5" t="s">
        <v>71</v>
      </c>
      <c r="G4" s="5" t="s">
        <v>73</v>
      </c>
      <c r="H4" s="5" t="s">
        <v>81</v>
      </c>
      <c r="I4" s="10" t="s">
        <v>62</v>
      </c>
      <c r="J4" s="10" t="s">
        <v>63</v>
      </c>
      <c r="K4" s="10" t="s">
        <v>46</v>
      </c>
    </row>
    <row r="5">
      <c r="A5" s="3" t="s">
        <v>87</v>
      </c>
      <c r="B5" s="3" t="s">
        <v>13</v>
      </c>
      <c r="C5" s="3" t="s">
        <v>51</v>
      </c>
      <c r="D5" s="3" t="s">
        <v>14</v>
      </c>
      <c r="E5" s="5" t="s">
        <v>90</v>
      </c>
      <c r="F5" s="5" t="s">
        <v>93</v>
      </c>
      <c r="G5" s="5" t="s">
        <v>94</v>
      </c>
      <c r="H5" s="5" t="s">
        <v>95</v>
      </c>
      <c r="I5" s="10" t="s">
        <v>62</v>
      </c>
      <c r="J5" s="10" t="s">
        <v>63</v>
      </c>
      <c r="K5" s="10" t="s">
        <v>46</v>
      </c>
    </row>
    <row r="6">
      <c r="A6" s="3" t="s">
        <v>97</v>
      </c>
      <c r="B6" s="3" t="s">
        <v>13</v>
      </c>
      <c r="C6" s="3" t="s">
        <v>68</v>
      </c>
      <c r="D6" s="3" t="s">
        <v>14</v>
      </c>
      <c r="E6" s="5" t="s">
        <v>103</v>
      </c>
      <c r="F6" s="5" t="s">
        <v>106</v>
      </c>
      <c r="G6" s="5" t="s">
        <v>108</v>
      </c>
      <c r="H6" s="11" t="s">
        <v>110</v>
      </c>
      <c r="I6" s="10" t="s">
        <v>62</v>
      </c>
      <c r="J6" s="10" t="s">
        <v>63</v>
      </c>
      <c r="K6" s="10" t="s">
        <v>46</v>
      </c>
    </row>
    <row r="7">
      <c r="A7" s="3" t="s">
        <v>113</v>
      </c>
      <c r="B7" s="3" t="s">
        <v>13</v>
      </c>
      <c r="C7" s="3" t="s">
        <v>79</v>
      </c>
      <c r="D7" s="3" t="s">
        <v>14</v>
      </c>
      <c r="E7" s="5" t="s">
        <v>121</v>
      </c>
      <c r="F7" s="5" t="s">
        <v>123</v>
      </c>
      <c r="G7" s="5" t="s">
        <v>124</v>
      </c>
      <c r="H7" s="11" t="s">
        <v>125</v>
      </c>
      <c r="I7" s="10" t="s">
        <v>62</v>
      </c>
      <c r="J7" s="10" t="s">
        <v>63</v>
      </c>
      <c r="K7" s="10" t="s">
        <v>46</v>
      </c>
    </row>
    <row r="8">
      <c r="A8" s="3" t="s">
        <v>129</v>
      </c>
      <c r="B8" s="3" t="s">
        <v>13</v>
      </c>
      <c r="C8" s="3" t="s">
        <v>104</v>
      </c>
      <c r="D8" s="3" t="s">
        <v>14</v>
      </c>
      <c r="E8" s="5" t="s">
        <v>135</v>
      </c>
      <c r="F8" s="5" t="s">
        <v>137</v>
      </c>
      <c r="G8" s="5" t="s">
        <v>138</v>
      </c>
      <c r="H8" s="5" t="s">
        <v>139</v>
      </c>
      <c r="I8" s="10" t="s">
        <v>62</v>
      </c>
      <c r="J8" s="10" t="s">
        <v>63</v>
      </c>
      <c r="K8" s="10" t="s">
        <v>46</v>
      </c>
    </row>
    <row r="9">
      <c r="A9" s="3" t="s">
        <v>142</v>
      </c>
      <c r="B9" s="3" t="s">
        <v>13</v>
      </c>
      <c r="C9" s="3" t="s">
        <v>116</v>
      </c>
      <c r="D9" s="3" t="s">
        <v>14</v>
      </c>
      <c r="E9" s="5" t="s">
        <v>147</v>
      </c>
      <c r="F9" s="5" t="s">
        <v>157</v>
      </c>
      <c r="G9" s="5" t="s">
        <v>161</v>
      </c>
      <c r="H9" s="11" t="s">
        <v>163</v>
      </c>
      <c r="I9" s="10" t="s">
        <v>62</v>
      </c>
      <c r="J9" s="10" t="s">
        <v>63</v>
      </c>
      <c r="K9" s="10" t="s">
        <v>46</v>
      </c>
    </row>
    <row r="10">
      <c r="A10" s="3" t="s">
        <v>167</v>
      </c>
      <c r="B10" s="3" t="s">
        <v>13</v>
      </c>
      <c r="C10" s="3" t="s">
        <v>127</v>
      </c>
      <c r="D10" s="3" t="s">
        <v>14</v>
      </c>
      <c r="E10" s="5" t="s">
        <v>176</v>
      </c>
      <c r="F10" s="5" t="s">
        <v>179</v>
      </c>
      <c r="G10" s="5" t="s">
        <v>181</v>
      </c>
      <c r="H10" s="11" t="s">
        <v>183</v>
      </c>
      <c r="I10" s="10" t="s">
        <v>62</v>
      </c>
      <c r="J10" s="10" t="s">
        <v>63</v>
      </c>
      <c r="K10" s="10" t="s">
        <v>46</v>
      </c>
    </row>
    <row r="11">
      <c r="A11" s="3" t="s">
        <v>187</v>
      </c>
      <c r="B11" s="3" t="s">
        <v>13</v>
      </c>
      <c r="C11" s="3" t="s">
        <v>51</v>
      </c>
      <c r="D11" s="3" t="s">
        <v>148</v>
      </c>
      <c r="E11" s="5" t="s">
        <v>194</v>
      </c>
      <c r="F11" s="5" t="s">
        <v>199</v>
      </c>
      <c r="G11" s="5" t="s">
        <v>201</v>
      </c>
      <c r="H11" s="5" t="s">
        <v>202</v>
      </c>
      <c r="I11" s="10" t="s">
        <v>203</v>
      </c>
      <c r="J11" s="10" t="s">
        <v>205</v>
      </c>
      <c r="K11" s="10" t="s">
        <v>46</v>
      </c>
    </row>
    <row r="12">
      <c r="A12" s="3" t="s">
        <v>213</v>
      </c>
      <c r="B12" s="3" t="s">
        <v>13</v>
      </c>
      <c r="C12" s="3" t="s">
        <v>51</v>
      </c>
      <c r="D12" s="3" t="s">
        <v>165</v>
      </c>
      <c r="E12" s="5" t="s">
        <v>166</v>
      </c>
      <c r="F12" s="5" t="s">
        <v>218</v>
      </c>
      <c r="G12" s="5" t="s">
        <v>219</v>
      </c>
      <c r="H12" s="5" t="s">
        <v>223</v>
      </c>
      <c r="I12" s="10" t="s">
        <v>226</v>
      </c>
      <c r="J12" s="10" t="s">
        <v>229</v>
      </c>
      <c r="K12" s="12"/>
    </row>
    <row r="13">
      <c r="A13" s="3" t="s">
        <v>242</v>
      </c>
      <c r="B13" s="3" t="s">
        <v>13</v>
      </c>
      <c r="C13" s="3" t="s">
        <v>51</v>
      </c>
      <c r="D13" s="3" t="s">
        <v>185</v>
      </c>
      <c r="E13" s="5" t="s">
        <v>246</v>
      </c>
      <c r="F13" s="5" t="s">
        <v>248</v>
      </c>
      <c r="G13" s="5" t="s">
        <v>251</v>
      </c>
      <c r="H13" s="5" t="s">
        <v>253</v>
      </c>
      <c r="I13" s="10" t="s">
        <v>257</v>
      </c>
      <c r="J13" s="10" t="s">
        <v>261</v>
      </c>
      <c r="K13" s="10" t="s">
        <v>264</v>
      </c>
    </row>
    <row r="14">
      <c r="A14" s="3" t="s">
        <v>266</v>
      </c>
      <c r="B14" s="3" t="s">
        <v>13</v>
      </c>
      <c r="C14" s="3" t="s">
        <v>51</v>
      </c>
      <c r="D14" s="3" t="s">
        <v>206</v>
      </c>
      <c r="E14" s="5" t="s">
        <v>149</v>
      </c>
      <c r="F14" s="5" t="s">
        <v>274</v>
      </c>
      <c r="G14" s="5" t="s">
        <v>278</v>
      </c>
      <c r="H14" s="5" t="s">
        <v>281</v>
      </c>
      <c r="I14" s="10" t="s">
        <v>283</v>
      </c>
      <c r="J14" s="10" t="s">
        <v>285</v>
      </c>
      <c r="K14" s="10" t="s">
        <v>287</v>
      </c>
    </row>
    <row r="15">
      <c r="A15" s="3" t="s">
        <v>291</v>
      </c>
      <c r="B15" s="3" t="s">
        <v>13</v>
      </c>
      <c r="C15" s="3" t="s">
        <v>51</v>
      </c>
      <c r="D15" s="3" t="s">
        <v>222</v>
      </c>
      <c r="E15" s="5" t="s">
        <v>300</v>
      </c>
      <c r="F15" s="5" t="s">
        <v>301</v>
      </c>
      <c r="G15" s="5" t="s">
        <v>302</v>
      </c>
      <c r="H15" s="5" t="s">
        <v>303</v>
      </c>
      <c r="I15" s="10" t="s">
        <v>305</v>
      </c>
      <c r="J15" s="10" t="s">
        <v>296</v>
      </c>
      <c r="K15" s="12"/>
    </row>
    <row r="16">
      <c r="A16" s="3" t="s">
        <v>313</v>
      </c>
      <c r="B16" s="3" t="s">
        <v>13</v>
      </c>
      <c r="C16" s="3" t="s">
        <v>68</v>
      </c>
      <c r="D16" s="3" t="s">
        <v>148</v>
      </c>
      <c r="E16" s="5" t="s">
        <v>236</v>
      </c>
      <c r="F16" s="5" t="s">
        <v>316</v>
      </c>
      <c r="G16" s="5" t="s">
        <v>318</v>
      </c>
      <c r="H16" s="11" t="s">
        <v>319</v>
      </c>
      <c r="I16" s="10" t="s">
        <v>322</v>
      </c>
      <c r="J16" s="10" t="s">
        <v>229</v>
      </c>
    </row>
    <row r="17">
      <c r="A17" s="3" t="s">
        <v>330</v>
      </c>
      <c r="B17" s="3" t="s">
        <v>13</v>
      </c>
      <c r="C17" s="3" t="s">
        <v>68</v>
      </c>
      <c r="D17" s="3" t="s">
        <v>165</v>
      </c>
      <c r="E17" s="5" t="s">
        <v>293</v>
      </c>
      <c r="F17" s="5" t="s">
        <v>333</v>
      </c>
      <c r="G17" s="5" t="s">
        <v>334</v>
      </c>
      <c r="H17" s="11" t="s">
        <v>336</v>
      </c>
      <c r="I17" s="10" t="s">
        <v>337</v>
      </c>
      <c r="J17" s="10" t="s">
        <v>229</v>
      </c>
      <c r="K17" s="12"/>
    </row>
    <row r="18">
      <c r="A18" s="3" t="s">
        <v>340</v>
      </c>
      <c r="B18" s="3" t="s">
        <v>13</v>
      </c>
      <c r="C18" s="3" t="s">
        <v>68</v>
      </c>
      <c r="D18" s="3" t="s">
        <v>185</v>
      </c>
      <c r="E18" s="5" t="s">
        <v>344</v>
      </c>
      <c r="F18" s="5" t="s">
        <v>346</v>
      </c>
      <c r="G18" s="5" t="s">
        <v>347</v>
      </c>
      <c r="H18" s="11" t="s">
        <v>348</v>
      </c>
      <c r="I18" s="10" t="s">
        <v>349</v>
      </c>
      <c r="J18" s="10" t="s">
        <v>350</v>
      </c>
      <c r="K18" s="10" t="s">
        <v>351</v>
      </c>
    </row>
    <row r="19">
      <c r="A19" s="3" t="s">
        <v>355</v>
      </c>
      <c r="B19" s="3" t="s">
        <v>13</v>
      </c>
      <c r="C19" s="3" t="s">
        <v>68</v>
      </c>
      <c r="D19" s="3" t="s">
        <v>206</v>
      </c>
      <c r="E19" s="5" t="s">
        <v>359</v>
      </c>
      <c r="F19" s="5" t="s">
        <v>361</v>
      </c>
      <c r="G19" s="5" t="s">
        <v>363</v>
      </c>
      <c r="H19" s="11" t="s">
        <v>365</v>
      </c>
      <c r="I19" s="10" t="s">
        <v>367</v>
      </c>
      <c r="J19" s="10" t="s">
        <v>370</v>
      </c>
      <c r="K19" s="10" t="s">
        <v>46</v>
      </c>
    </row>
    <row r="20">
      <c r="A20" s="3" t="s">
        <v>374</v>
      </c>
      <c r="B20" s="3" t="s">
        <v>13</v>
      </c>
      <c r="C20" s="3" t="s">
        <v>68</v>
      </c>
      <c r="D20" s="3" t="s">
        <v>222</v>
      </c>
      <c r="E20" s="5" t="s">
        <v>245</v>
      </c>
      <c r="F20" s="5" t="s">
        <v>376</v>
      </c>
      <c r="G20" s="5" t="s">
        <v>377</v>
      </c>
      <c r="H20" s="11" t="s">
        <v>378</v>
      </c>
      <c r="I20" s="10" t="s">
        <v>380</v>
      </c>
      <c r="J20" s="10" t="s">
        <v>383</v>
      </c>
      <c r="K20" s="12"/>
    </row>
    <row r="21">
      <c r="A21" s="3" t="s">
        <v>385</v>
      </c>
      <c r="B21" s="3" t="s">
        <v>13</v>
      </c>
      <c r="C21" s="3" t="s">
        <v>79</v>
      </c>
      <c r="D21" s="3" t="s">
        <v>148</v>
      </c>
      <c r="E21" s="5" t="s">
        <v>391</v>
      </c>
      <c r="F21" s="5" t="s">
        <v>392</v>
      </c>
      <c r="G21" s="5" t="s">
        <v>393</v>
      </c>
      <c r="H21" s="11" t="s">
        <v>394</v>
      </c>
      <c r="I21" s="10" t="s">
        <v>395</v>
      </c>
      <c r="J21" s="10" t="s">
        <v>396</v>
      </c>
      <c r="K21" s="10" t="s">
        <v>367</v>
      </c>
    </row>
    <row r="22">
      <c r="A22" s="3" t="s">
        <v>401</v>
      </c>
      <c r="B22" s="3" t="s">
        <v>13</v>
      </c>
      <c r="C22" s="3" t="s">
        <v>79</v>
      </c>
      <c r="D22" s="3" t="s">
        <v>165</v>
      </c>
      <c r="E22" s="5" t="s">
        <v>409</v>
      </c>
      <c r="F22" s="5" t="s">
        <v>410</v>
      </c>
      <c r="G22" s="5" t="s">
        <v>414</v>
      </c>
      <c r="H22" s="11" t="s">
        <v>417</v>
      </c>
      <c r="I22" s="10" t="s">
        <v>420</v>
      </c>
      <c r="J22" s="10" t="s">
        <v>422</v>
      </c>
      <c r="K22" s="10" t="s">
        <v>423</v>
      </c>
    </row>
    <row r="23">
      <c r="A23" s="3" t="s">
        <v>427</v>
      </c>
      <c r="B23" s="3" t="s">
        <v>13</v>
      </c>
      <c r="C23" s="3" t="s">
        <v>79</v>
      </c>
      <c r="D23" s="3" t="s">
        <v>185</v>
      </c>
      <c r="E23" s="5" t="s">
        <v>432</v>
      </c>
      <c r="F23" s="5" t="s">
        <v>434</v>
      </c>
      <c r="G23" s="5" t="s">
        <v>435</v>
      </c>
      <c r="H23" s="11" t="s">
        <v>437</v>
      </c>
      <c r="I23" s="10" t="s">
        <v>439</v>
      </c>
      <c r="J23" s="10" t="s">
        <v>448</v>
      </c>
      <c r="K23" s="10" t="s">
        <v>451</v>
      </c>
    </row>
    <row r="24">
      <c r="A24" s="3" t="s">
        <v>453</v>
      </c>
      <c r="B24" s="3" t="s">
        <v>13</v>
      </c>
      <c r="C24" s="3" t="s">
        <v>79</v>
      </c>
      <c r="D24" s="3" t="s">
        <v>206</v>
      </c>
      <c r="E24" s="5" t="s">
        <v>288</v>
      </c>
      <c r="F24" s="5" t="s">
        <v>456</v>
      </c>
      <c r="G24" s="5" t="s">
        <v>459</v>
      </c>
      <c r="H24" s="11" t="s">
        <v>461</v>
      </c>
      <c r="I24" s="10" t="s">
        <v>463</v>
      </c>
      <c r="J24" s="10" t="s">
        <v>466</v>
      </c>
      <c r="K24" s="10" t="s">
        <v>436</v>
      </c>
    </row>
    <row r="25">
      <c r="A25" s="3" t="s">
        <v>470</v>
      </c>
      <c r="B25" s="3" t="s">
        <v>13</v>
      </c>
      <c r="C25" s="3" t="s">
        <v>79</v>
      </c>
      <c r="D25" s="3" t="s">
        <v>222</v>
      </c>
      <c r="E25" s="5" t="s">
        <v>472</v>
      </c>
      <c r="F25" s="5" t="s">
        <v>473</v>
      </c>
      <c r="G25" s="5" t="s">
        <v>474</v>
      </c>
      <c r="H25" s="11" t="s">
        <v>476</v>
      </c>
      <c r="I25" s="10" t="s">
        <v>478</v>
      </c>
      <c r="J25" s="10" t="s">
        <v>480</v>
      </c>
      <c r="K25" s="12"/>
    </row>
    <row r="26">
      <c r="A26" s="3" t="s">
        <v>485</v>
      </c>
      <c r="B26" s="3" t="s">
        <v>13</v>
      </c>
      <c r="C26" s="3" t="s">
        <v>104</v>
      </c>
      <c r="D26" s="3" t="s">
        <v>148</v>
      </c>
      <c r="E26" s="5" t="s">
        <v>338</v>
      </c>
      <c r="F26" s="5" t="s">
        <v>491</v>
      </c>
      <c r="G26" s="5" t="s">
        <v>492</v>
      </c>
      <c r="H26" s="5" t="s">
        <v>493</v>
      </c>
      <c r="I26" s="10" t="s">
        <v>494</v>
      </c>
      <c r="J26" s="10" t="s">
        <v>495</v>
      </c>
      <c r="K26" s="12"/>
    </row>
    <row r="27">
      <c r="A27" s="3" t="s">
        <v>498</v>
      </c>
      <c r="B27" s="3" t="s">
        <v>13</v>
      </c>
      <c r="C27" s="3" t="s">
        <v>104</v>
      </c>
      <c r="D27" s="3" t="s">
        <v>165</v>
      </c>
      <c r="E27" s="5" t="s">
        <v>403</v>
      </c>
      <c r="F27" s="5" t="s">
        <v>503</v>
      </c>
      <c r="G27" s="5" t="s">
        <v>504</v>
      </c>
      <c r="H27" s="5" t="s">
        <v>506</v>
      </c>
      <c r="I27" s="10" t="s">
        <v>508</v>
      </c>
      <c r="J27" s="10" t="s">
        <v>509</v>
      </c>
      <c r="K27" s="10" t="s">
        <v>511</v>
      </c>
    </row>
    <row r="28">
      <c r="A28" s="3" t="s">
        <v>514</v>
      </c>
      <c r="B28" s="3" t="s">
        <v>13</v>
      </c>
      <c r="C28" s="3" t="s">
        <v>104</v>
      </c>
      <c r="D28" s="3" t="s">
        <v>185</v>
      </c>
      <c r="E28" s="5" t="s">
        <v>186</v>
      </c>
      <c r="F28" s="5" t="s">
        <v>520</v>
      </c>
      <c r="G28" s="5" t="s">
        <v>521</v>
      </c>
      <c r="H28" s="5" t="s">
        <v>522</v>
      </c>
      <c r="I28" s="10" t="s">
        <v>523</v>
      </c>
      <c r="J28" s="10" t="s">
        <v>532</v>
      </c>
      <c r="K28" s="12"/>
    </row>
    <row r="29">
      <c r="A29" s="3" t="s">
        <v>535</v>
      </c>
      <c r="B29" s="3" t="s">
        <v>13</v>
      </c>
      <c r="C29" s="3" t="s">
        <v>104</v>
      </c>
      <c r="D29" s="3" t="s">
        <v>206</v>
      </c>
      <c r="E29" s="5" t="s">
        <v>537</v>
      </c>
      <c r="F29" s="5" t="s">
        <v>538</v>
      </c>
      <c r="G29" s="5" t="s">
        <v>539</v>
      </c>
      <c r="H29" s="5" t="s">
        <v>541</v>
      </c>
      <c r="I29" s="10" t="s">
        <v>544</v>
      </c>
      <c r="J29" s="10" t="s">
        <v>37</v>
      </c>
      <c r="K29" s="12"/>
    </row>
    <row r="30">
      <c r="A30" s="3" t="s">
        <v>547</v>
      </c>
      <c r="B30" s="3" t="s">
        <v>13</v>
      </c>
      <c r="C30" s="3" t="s">
        <v>104</v>
      </c>
      <c r="D30" s="3" t="s">
        <v>222</v>
      </c>
      <c r="E30" s="5" t="s">
        <v>208</v>
      </c>
      <c r="F30" s="5" t="s">
        <v>551</v>
      </c>
      <c r="G30" s="5" t="s">
        <v>554</v>
      </c>
      <c r="H30" s="5" t="s">
        <v>556</v>
      </c>
      <c r="I30" s="10" t="s">
        <v>558</v>
      </c>
      <c r="J30" s="10" t="s">
        <v>560</v>
      </c>
      <c r="K30" s="10" t="s">
        <v>296</v>
      </c>
    </row>
    <row r="31">
      <c r="A31" s="3" t="s">
        <v>562</v>
      </c>
      <c r="B31" s="3" t="s">
        <v>13</v>
      </c>
      <c r="C31" s="3" t="s">
        <v>116</v>
      </c>
      <c r="D31" s="3" t="s">
        <v>148</v>
      </c>
      <c r="E31" s="5" t="s">
        <v>565</v>
      </c>
      <c r="F31" s="5" t="s">
        <v>568</v>
      </c>
      <c r="G31" s="5" t="s">
        <v>570</v>
      </c>
      <c r="H31" s="11" t="s">
        <v>571</v>
      </c>
      <c r="I31" s="10" t="s">
        <v>574</v>
      </c>
      <c r="J31" s="10" t="s">
        <v>576</v>
      </c>
      <c r="K31" s="10" t="s">
        <v>46</v>
      </c>
    </row>
    <row r="32">
      <c r="A32" s="3" t="s">
        <v>580</v>
      </c>
      <c r="B32" s="3" t="s">
        <v>13</v>
      </c>
      <c r="C32" s="3" t="s">
        <v>116</v>
      </c>
      <c r="D32" s="3" t="s">
        <v>165</v>
      </c>
      <c r="E32" s="5" t="s">
        <v>271</v>
      </c>
      <c r="F32" s="5" t="s">
        <v>585</v>
      </c>
      <c r="G32" s="5" t="s">
        <v>587</v>
      </c>
      <c r="H32" s="11" t="s">
        <v>589</v>
      </c>
      <c r="I32" s="10" t="s">
        <v>590</v>
      </c>
      <c r="J32" s="10" t="s">
        <v>592</v>
      </c>
      <c r="K32" s="12"/>
    </row>
    <row r="33">
      <c r="A33" s="3" t="s">
        <v>594</v>
      </c>
      <c r="B33" s="3" t="s">
        <v>13</v>
      </c>
      <c r="C33" s="3" t="s">
        <v>116</v>
      </c>
      <c r="D33" s="3" t="s">
        <v>185</v>
      </c>
      <c r="E33" s="5" t="s">
        <v>602</v>
      </c>
      <c r="F33" s="5" t="s">
        <v>563</v>
      </c>
      <c r="G33" s="5" t="s">
        <v>604</v>
      </c>
      <c r="H33" s="11" t="s">
        <v>606</v>
      </c>
      <c r="I33" s="10" t="s">
        <v>607</v>
      </c>
      <c r="J33" s="10" t="s">
        <v>229</v>
      </c>
      <c r="K33" s="12"/>
    </row>
    <row r="34">
      <c r="A34" s="3" t="s">
        <v>608</v>
      </c>
      <c r="B34" s="3" t="s">
        <v>13</v>
      </c>
      <c r="C34" s="3" t="s">
        <v>116</v>
      </c>
      <c r="D34" s="3" t="s">
        <v>206</v>
      </c>
      <c r="E34" s="5" t="s">
        <v>321</v>
      </c>
      <c r="F34" s="5" t="s">
        <v>614</v>
      </c>
      <c r="G34" s="5" t="s">
        <v>615</v>
      </c>
      <c r="H34" s="11" t="s">
        <v>616</v>
      </c>
      <c r="I34" s="10" t="s">
        <v>619</v>
      </c>
      <c r="J34" s="10" t="s">
        <v>370</v>
      </c>
      <c r="K34" s="12"/>
    </row>
    <row r="35">
      <c r="A35" s="3" t="s">
        <v>622</v>
      </c>
      <c r="B35" s="3" t="s">
        <v>13</v>
      </c>
      <c r="C35" s="3" t="s">
        <v>116</v>
      </c>
      <c r="D35" s="3" t="s">
        <v>222</v>
      </c>
      <c r="E35" s="5" t="s">
        <v>368</v>
      </c>
      <c r="F35" s="5" t="s">
        <v>625</v>
      </c>
      <c r="G35" s="5" t="s">
        <v>627</v>
      </c>
      <c r="H35" s="11" t="s">
        <v>629</v>
      </c>
      <c r="I35" s="10" t="s">
        <v>630</v>
      </c>
      <c r="J35" s="10" t="s">
        <v>46</v>
      </c>
      <c r="K35" s="12"/>
    </row>
    <row r="36">
      <c r="A36" s="3" t="s">
        <v>632</v>
      </c>
      <c r="B36" s="3" t="s">
        <v>13</v>
      </c>
      <c r="C36" s="3" t="s">
        <v>127</v>
      </c>
      <c r="D36" s="3" t="s">
        <v>148</v>
      </c>
      <c r="E36" s="5" t="s">
        <v>561</v>
      </c>
      <c r="F36" s="5" t="s">
        <v>637</v>
      </c>
      <c r="G36" s="5" t="s">
        <v>639</v>
      </c>
      <c r="H36" s="11" t="s">
        <v>643</v>
      </c>
      <c r="I36" s="10" t="s">
        <v>449</v>
      </c>
      <c r="J36" s="10" t="s">
        <v>646</v>
      </c>
      <c r="K36" s="10" t="s">
        <v>296</v>
      </c>
    </row>
    <row r="37">
      <c r="A37" s="3" t="s">
        <v>648</v>
      </c>
      <c r="B37" s="3" t="s">
        <v>13</v>
      </c>
      <c r="C37" s="3" t="s">
        <v>127</v>
      </c>
      <c r="D37" s="3" t="s">
        <v>165</v>
      </c>
      <c r="E37" s="5" t="s">
        <v>650</v>
      </c>
      <c r="F37" s="5" t="s">
        <v>651</v>
      </c>
      <c r="G37" s="5" t="s">
        <v>653</v>
      </c>
      <c r="H37" s="11" t="s">
        <v>654</v>
      </c>
      <c r="I37" s="10" t="s">
        <v>656</v>
      </c>
      <c r="J37" s="10" t="s">
        <v>46</v>
      </c>
      <c r="K37" s="12"/>
    </row>
    <row r="38">
      <c r="A38" s="4">
        <v>4023003.0</v>
      </c>
      <c r="B38" s="4">
        <v>4.0</v>
      </c>
      <c r="C38" s="3" t="s">
        <v>127</v>
      </c>
      <c r="D38" s="3" t="s">
        <v>185</v>
      </c>
      <c r="E38" s="6" t="s">
        <v>581</v>
      </c>
      <c r="F38" s="6" t="s">
        <v>515</v>
      </c>
      <c r="G38" s="6" t="s">
        <v>664</v>
      </c>
      <c r="H38" s="11" t="s">
        <v>665</v>
      </c>
      <c r="I38" s="10" t="s">
        <v>666</v>
      </c>
      <c r="J38" s="10" t="s">
        <v>370</v>
      </c>
      <c r="K38" s="10" t="s">
        <v>668</v>
      </c>
    </row>
    <row r="39">
      <c r="A39" s="4">
        <v>4023004.0</v>
      </c>
      <c r="B39" s="4">
        <v>4.0</v>
      </c>
      <c r="C39" s="3" t="s">
        <v>127</v>
      </c>
      <c r="D39" s="3" t="s">
        <v>206</v>
      </c>
      <c r="E39" s="6" t="s">
        <v>675</v>
      </c>
      <c r="F39" s="6" t="s">
        <v>678</v>
      </c>
      <c r="G39" s="6" t="s">
        <v>681</v>
      </c>
      <c r="H39" s="11" t="s">
        <v>683</v>
      </c>
      <c r="I39" s="10" t="s">
        <v>685</v>
      </c>
      <c r="J39" s="10" t="s">
        <v>367</v>
      </c>
      <c r="K39" s="12"/>
    </row>
    <row r="40">
      <c r="A40" s="4">
        <v>4023005.0</v>
      </c>
      <c r="B40" s="4">
        <v>4.0</v>
      </c>
      <c r="C40" s="3" t="s">
        <v>127</v>
      </c>
      <c r="D40" s="3" t="s">
        <v>222</v>
      </c>
      <c r="E40" s="6" t="s">
        <v>689</v>
      </c>
      <c r="F40" s="6" t="s">
        <v>691</v>
      </c>
      <c r="G40" s="6" t="s">
        <v>692</v>
      </c>
      <c r="H40" s="11" t="s">
        <v>693</v>
      </c>
      <c r="I40" s="10" t="s">
        <v>422</v>
      </c>
      <c r="J40" s="10" t="s">
        <v>436</v>
      </c>
      <c r="K40" s="12"/>
    </row>
    <row r="41">
      <c r="A41" s="14"/>
      <c r="B41" s="14"/>
      <c r="C41" s="14"/>
      <c r="D41" s="14"/>
      <c r="E41" s="14"/>
      <c r="F41" s="14"/>
      <c r="G41" s="14"/>
      <c r="H41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43"/>
    <col customWidth="1" min="2" max="2" width="16.29"/>
    <col customWidth="1" min="3" max="3" width="27.43"/>
    <col customWidth="1" min="4" max="4" width="19.43"/>
    <col customWidth="1" min="5" max="5" width="26.43"/>
    <col customWidth="1" min="6" max="6" width="31.43"/>
    <col customWidth="1" min="7" max="7" width="58.86"/>
    <col customWidth="1" min="8" max="8" width="113.86"/>
    <col customWidth="1" min="9" max="9" width="28.29"/>
    <col customWidth="1" min="10" max="10" width="32.14"/>
    <col customWidth="1" min="11" max="11" width="25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3" t="s">
        <v>705</v>
      </c>
      <c r="B2" s="3" t="s">
        <v>706</v>
      </c>
      <c r="C2" s="3" t="s">
        <v>14</v>
      </c>
      <c r="D2" s="3" t="s">
        <v>14</v>
      </c>
      <c r="E2" s="5" t="s">
        <v>707</v>
      </c>
      <c r="F2" s="5" t="s">
        <v>707</v>
      </c>
      <c r="G2" s="5" t="s">
        <v>709</v>
      </c>
      <c r="H2" s="5" t="s">
        <v>709</v>
      </c>
      <c r="I2" s="8" t="s">
        <v>296</v>
      </c>
      <c r="J2" s="8" t="s">
        <v>46</v>
      </c>
      <c r="K2" s="9"/>
    </row>
    <row r="3">
      <c r="A3" s="3" t="s">
        <v>712</v>
      </c>
      <c r="B3" s="3" t="s">
        <v>706</v>
      </c>
      <c r="C3" s="3" t="s">
        <v>26</v>
      </c>
      <c r="D3" s="3" t="s">
        <v>14</v>
      </c>
      <c r="E3" s="5" t="s">
        <v>27</v>
      </c>
      <c r="F3" s="5" t="s">
        <v>28</v>
      </c>
      <c r="G3" s="5" t="s">
        <v>28</v>
      </c>
      <c r="H3" s="5" t="s">
        <v>715</v>
      </c>
      <c r="I3" s="8" t="s">
        <v>717</v>
      </c>
      <c r="J3" s="8" t="s">
        <v>718</v>
      </c>
      <c r="K3" s="9"/>
    </row>
    <row r="4">
      <c r="A4" s="3" t="s">
        <v>719</v>
      </c>
      <c r="B4" s="3" t="s">
        <v>706</v>
      </c>
      <c r="C4" s="3" t="s">
        <v>35</v>
      </c>
      <c r="D4" s="3" t="s">
        <v>14</v>
      </c>
      <c r="E4" s="5" t="s">
        <v>36</v>
      </c>
      <c r="F4" s="5" t="s">
        <v>38</v>
      </c>
      <c r="G4" s="5" t="s">
        <v>38</v>
      </c>
      <c r="H4" s="5" t="s">
        <v>722</v>
      </c>
      <c r="I4" s="8" t="s">
        <v>723</v>
      </c>
      <c r="J4" s="8" t="s">
        <v>724</v>
      </c>
      <c r="K4" s="9"/>
    </row>
    <row r="5">
      <c r="A5" s="3" t="s">
        <v>726</v>
      </c>
      <c r="B5" s="3" t="s">
        <v>706</v>
      </c>
      <c r="C5" s="3" t="s">
        <v>51</v>
      </c>
      <c r="D5" s="3" t="s">
        <v>14</v>
      </c>
      <c r="E5" s="5" t="s">
        <v>55</v>
      </c>
      <c r="F5" s="5" t="s">
        <v>58</v>
      </c>
      <c r="G5" s="5" t="s">
        <v>58</v>
      </c>
      <c r="H5" s="5" t="s">
        <v>728</v>
      </c>
      <c r="I5" s="8" t="s">
        <v>717</v>
      </c>
      <c r="J5" s="8" t="s">
        <v>718</v>
      </c>
      <c r="K5" s="9"/>
    </row>
    <row r="6">
      <c r="A6" s="3" t="s">
        <v>731</v>
      </c>
      <c r="B6" s="3" t="s">
        <v>706</v>
      </c>
      <c r="C6" s="3" t="s">
        <v>68</v>
      </c>
      <c r="D6" s="3" t="s">
        <v>14</v>
      </c>
      <c r="E6" s="5" t="s">
        <v>735</v>
      </c>
      <c r="F6" s="5" t="s">
        <v>737</v>
      </c>
      <c r="G6" s="5" t="s">
        <v>737</v>
      </c>
      <c r="H6" s="5" t="s">
        <v>738</v>
      </c>
      <c r="I6" s="8" t="s">
        <v>717</v>
      </c>
      <c r="J6" s="8" t="s">
        <v>718</v>
      </c>
      <c r="K6" s="9"/>
    </row>
    <row r="7">
      <c r="A7" s="3" t="s">
        <v>740</v>
      </c>
      <c r="B7" s="3" t="s">
        <v>706</v>
      </c>
      <c r="C7" s="3" t="s">
        <v>104</v>
      </c>
      <c r="D7" s="3" t="s">
        <v>14</v>
      </c>
      <c r="E7" s="5" t="s">
        <v>70</v>
      </c>
      <c r="F7" s="5" t="s">
        <v>72</v>
      </c>
      <c r="G7" s="5" t="s">
        <v>72</v>
      </c>
      <c r="H7" s="5" t="s">
        <v>744</v>
      </c>
      <c r="I7" s="8" t="s">
        <v>723</v>
      </c>
      <c r="J7" s="8" t="s">
        <v>724</v>
      </c>
      <c r="K7" s="9"/>
    </row>
    <row r="8">
      <c r="A8" s="3" t="s">
        <v>747</v>
      </c>
      <c r="B8" s="3" t="s">
        <v>706</v>
      </c>
      <c r="C8" s="3" t="s">
        <v>116</v>
      </c>
      <c r="D8" s="3" t="s">
        <v>14</v>
      </c>
      <c r="E8" s="5" t="s">
        <v>118</v>
      </c>
      <c r="F8" s="5" t="s">
        <v>119</v>
      </c>
      <c r="G8" s="5" t="s">
        <v>119</v>
      </c>
      <c r="H8" s="5" t="s">
        <v>752</v>
      </c>
      <c r="I8" s="8" t="s">
        <v>723</v>
      </c>
      <c r="J8" s="8" t="s">
        <v>724</v>
      </c>
      <c r="K8" s="9"/>
    </row>
    <row r="9">
      <c r="A9" s="3" t="s">
        <v>754</v>
      </c>
      <c r="B9" s="3" t="s">
        <v>706</v>
      </c>
      <c r="C9" s="3" t="s">
        <v>51</v>
      </c>
      <c r="D9" s="3" t="s">
        <v>148</v>
      </c>
      <c r="E9" s="5" t="s">
        <v>756</v>
      </c>
      <c r="F9" s="5" t="s">
        <v>758</v>
      </c>
      <c r="G9" s="5" t="s">
        <v>760</v>
      </c>
      <c r="H9" s="5" t="s">
        <v>762</v>
      </c>
      <c r="I9" s="8" t="s">
        <v>764</v>
      </c>
      <c r="J9" s="8" t="s">
        <v>46</v>
      </c>
      <c r="K9" s="9"/>
    </row>
    <row r="10">
      <c r="A10" s="3" t="s">
        <v>768</v>
      </c>
      <c r="B10" s="3" t="s">
        <v>706</v>
      </c>
      <c r="C10" s="3" t="s">
        <v>51</v>
      </c>
      <c r="D10" s="3" t="s">
        <v>165</v>
      </c>
      <c r="E10" s="5" t="s">
        <v>166</v>
      </c>
      <c r="F10" s="5" t="s">
        <v>770</v>
      </c>
      <c r="G10" s="5" t="s">
        <v>772</v>
      </c>
      <c r="H10" s="5" t="s">
        <v>774</v>
      </c>
      <c r="I10" s="8" t="s">
        <v>259</v>
      </c>
      <c r="J10" s="8" t="s">
        <v>296</v>
      </c>
      <c r="K10" s="9"/>
    </row>
    <row r="11">
      <c r="A11" s="3" t="s">
        <v>778</v>
      </c>
      <c r="B11" s="3" t="s">
        <v>706</v>
      </c>
      <c r="C11" s="3" t="s">
        <v>51</v>
      </c>
      <c r="D11" s="3" t="s">
        <v>185</v>
      </c>
      <c r="E11" s="5" t="s">
        <v>149</v>
      </c>
      <c r="F11" s="5" t="s">
        <v>781</v>
      </c>
      <c r="G11" s="5" t="s">
        <v>783</v>
      </c>
      <c r="H11" s="5" t="s">
        <v>785</v>
      </c>
      <c r="I11" s="8" t="s">
        <v>723</v>
      </c>
      <c r="J11" s="8" t="s">
        <v>46</v>
      </c>
      <c r="K11" s="9"/>
    </row>
    <row r="12">
      <c r="A12" s="3" t="s">
        <v>787</v>
      </c>
      <c r="B12" s="3" t="s">
        <v>706</v>
      </c>
      <c r="C12" s="3" t="s">
        <v>51</v>
      </c>
      <c r="D12" s="3" t="s">
        <v>206</v>
      </c>
      <c r="E12" s="5" t="s">
        <v>788</v>
      </c>
      <c r="F12" s="5" t="s">
        <v>670</v>
      </c>
      <c r="G12" s="5" t="s">
        <v>789</v>
      </c>
      <c r="H12" s="5" t="s">
        <v>790</v>
      </c>
      <c r="I12" s="8" t="s">
        <v>351</v>
      </c>
      <c r="J12" s="8" t="s">
        <v>421</v>
      </c>
      <c r="K12" s="8" t="s">
        <v>483</v>
      </c>
    </row>
    <row r="13">
      <c r="A13" s="3" t="s">
        <v>791</v>
      </c>
      <c r="B13" s="3" t="s">
        <v>706</v>
      </c>
      <c r="C13" s="3" t="s">
        <v>51</v>
      </c>
      <c r="D13" s="3" t="s">
        <v>222</v>
      </c>
      <c r="E13" s="5" t="s">
        <v>293</v>
      </c>
      <c r="F13" s="5" t="s">
        <v>793</v>
      </c>
      <c r="G13" s="5" t="s">
        <v>795</v>
      </c>
      <c r="H13" s="5" t="s">
        <v>797</v>
      </c>
      <c r="I13" s="8" t="s">
        <v>799</v>
      </c>
      <c r="J13" s="8" t="s">
        <v>46</v>
      </c>
      <c r="K13" s="9"/>
    </row>
    <row r="14">
      <c r="A14" s="3" t="s">
        <v>803</v>
      </c>
      <c r="B14" s="3" t="s">
        <v>706</v>
      </c>
      <c r="C14" s="3" t="s">
        <v>51</v>
      </c>
      <c r="D14" s="3" t="s">
        <v>779</v>
      </c>
      <c r="E14" s="5" t="s">
        <v>805</v>
      </c>
      <c r="F14" s="5" t="s">
        <v>806</v>
      </c>
      <c r="G14" s="5" t="s">
        <v>807</v>
      </c>
      <c r="H14" s="5" t="s">
        <v>809</v>
      </c>
      <c r="I14" s="8" t="s">
        <v>811</v>
      </c>
      <c r="J14" s="8" t="s">
        <v>813</v>
      </c>
      <c r="K14" s="8" t="s">
        <v>46</v>
      </c>
    </row>
    <row r="15">
      <c r="A15" s="3" t="s">
        <v>816</v>
      </c>
      <c r="B15" s="3" t="s">
        <v>706</v>
      </c>
      <c r="C15" s="3" t="s">
        <v>51</v>
      </c>
      <c r="D15" s="3" t="s">
        <v>818</v>
      </c>
      <c r="E15" s="5" t="s">
        <v>819</v>
      </c>
      <c r="F15" s="5" t="s">
        <v>820</v>
      </c>
      <c r="G15" s="5" t="s">
        <v>821</v>
      </c>
      <c r="H15" s="5" t="s">
        <v>823</v>
      </c>
      <c r="I15" s="8" t="s">
        <v>255</v>
      </c>
      <c r="J15" s="8" t="s">
        <v>825</v>
      </c>
      <c r="K15" s="8" t="s">
        <v>296</v>
      </c>
    </row>
    <row r="16">
      <c r="A16" s="3" t="s">
        <v>829</v>
      </c>
      <c r="B16" s="3" t="s">
        <v>706</v>
      </c>
      <c r="C16" s="3" t="s">
        <v>51</v>
      </c>
      <c r="D16" s="3" t="s">
        <v>830</v>
      </c>
      <c r="E16" s="5" t="s">
        <v>188</v>
      </c>
      <c r="F16" s="5" t="s">
        <v>832</v>
      </c>
      <c r="G16" s="5" t="s">
        <v>833</v>
      </c>
      <c r="H16" s="5" t="s">
        <v>834</v>
      </c>
      <c r="I16" s="8" t="s">
        <v>836</v>
      </c>
      <c r="J16" s="8" t="s">
        <v>838</v>
      </c>
      <c r="K16" s="8" t="s">
        <v>421</v>
      </c>
    </row>
    <row r="17">
      <c r="A17" s="3" t="s">
        <v>842</v>
      </c>
      <c r="B17" s="3" t="s">
        <v>706</v>
      </c>
      <c r="C17" s="3" t="s">
        <v>68</v>
      </c>
      <c r="D17" s="3" t="s">
        <v>148</v>
      </c>
      <c r="E17" s="5" t="s">
        <v>338</v>
      </c>
      <c r="F17" s="5" t="s">
        <v>844</v>
      </c>
      <c r="G17" s="5" t="s">
        <v>845</v>
      </c>
      <c r="H17" s="5" t="s">
        <v>846</v>
      </c>
      <c r="I17" s="8" t="s">
        <v>421</v>
      </c>
      <c r="J17" s="8" t="s">
        <v>483</v>
      </c>
      <c r="K17" s="9"/>
    </row>
    <row r="18">
      <c r="A18" s="3" t="s">
        <v>851</v>
      </c>
      <c r="B18" s="3" t="s">
        <v>706</v>
      </c>
      <c r="C18" s="3" t="s">
        <v>68</v>
      </c>
      <c r="D18" s="3" t="s">
        <v>165</v>
      </c>
      <c r="E18" s="5" t="s">
        <v>321</v>
      </c>
      <c r="F18" s="5" t="s">
        <v>854</v>
      </c>
      <c r="G18" s="5" t="s">
        <v>855</v>
      </c>
      <c r="H18" s="5" t="s">
        <v>856</v>
      </c>
      <c r="I18" s="8" t="s">
        <v>858</v>
      </c>
      <c r="J18" s="8" t="s">
        <v>296</v>
      </c>
      <c r="K18" s="8" t="s">
        <v>836</v>
      </c>
    </row>
    <row r="19">
      <c r="A19" s="3" t="s">
        <v>864</v>
      </c>
      <c r="B19" s="3" t="s">
        <v>706</v>
      </c>
      <c r="C19" s="3" t="s">
        <v>68</v>
      </c>
      <c r="D19" s="3" t="s">
        <v>185</v>
      </c>
      <c r="E19" s="6" t="s">
        <v>186</v>
      </c>
      <c r="F19" s="5" t="s">
        <v>865</v>
      </c>
      <c r="G19" s="5" t="s">
        <v>866</v>
      </c>
      <c r="H19" s="5" t="s">
        <v>867</v>
      </c>
      <c r="I19" s="8" t="s">
        <v>868</v>
      </c>
      <c r="J19" s="8" t="s">
        <v>296</v>
      </c>
      <c r="K19" s="9"/>
    </row>
    <row r="20">
      <c r="A20" s="3" t="s">
        <v>869</v>
      </c>
      <c r="B20" s="3" t="s">
        <v>706</v>
      </c>
      <c r="C20" s="3" t="s">
        <v>68</v>
      </c>
      <c r="D20" s="3" t="s">
        <v>206</v>
      </c>
      <c r="E20" s="5" t="s">
        <v>870</v>
      </c>
      <c r="F20" s="5" t="s">
        <v>871</v>
      </c>
      <c r="G20" s="5" t="s">
        <v>872</v>
      </c>
      <c r="H20" s="5" t="s">
        <v>873</v>
      </c>
      <c r="I20" s="8" t="s">
        <v>838</v>
      </c>
      <c r="J20" s="8" t="s">
        <v>874</v>
      </c>
      <c r="K20" s="8" t="s">
        <v>875</v>
      </c>
    </row>
    <row r="21">
      <c r="A21" s="3" t="s">
        <v>876</v>
      </c>
      <c r="B21" s="3" t="s">
        <v>706</v>
      </c>
      <c r="C21" s="3" t="s">
        <v>68</v>
      </c>
      <c r="D21" s="3" t="s">
        <v>222</v>
      </c>
      <c r="E21" s="5" t="s">
        <v>877</v>
      </c>
      <c r="F21" s="5" t="s">
        <v>878</v>
      </c>
      <c r="G21" s="5" t="s">
        <v>879</v>
      </c>
      <c r="H21" s="5" t="s">
        <v>880</v>
      </c>
      <c r="I21" s="8" t="s">
        <v>874</v>
      </c>
      <c r="J21" s="8" t="s">
        <v>296</v>
      </c>
      <c r="K21" s="8" t="s">
        <v>46</v>
      </c>
    </row>
    <row r="22">
      <c r="A22" s="3" t="s">
        <v>881</v>
      </c>
      <c r="B22" s="3" t="s">
        <v>706</v>
      </c>
      <c r="C22" s="3" t="s">
        <v>68</v>
      </c>
      <c r="D22" s="3" t="s">
        <v>779</v>
      </c>
      <c r="E22" s="5" t="s">
        <v>669</v>
      </c>
      <c r="F22" s="5" t="s">
        <v>882</v>
      </c>
      <c r="G22" s="5" t="s">
        <v>883</v>
      </c>
      <c r="H22" s="5" t="s">
        <v>884</v>
      </c>
      <c r="I22" s="8" t="s">
        <v>885</v>
      </c>
      <c r="J22" s="8" t="s">
        <v>296</v>
      </c>
      <c r="K22" s="8" t="s">
        <v>436</v>
      </c>
    </row>
    <row r="23">
      <c r="A23" s="3" t="s">
        <v>886</v>
      </c>
      <c r="B23" s="3" t="s">
        <v>706</v>
      </c>
      <c r="C23" s="3" t="s">
        <v>68</v>
      </c>
      <c r="D23" s="3" t="s">
        <v>818</v>
      </c>
      <c r="E23" s="5" t="s">
        <v>887</v>
      </c>
      <c r="F23" s="5" t="s">
        <v>888</v>
      </c>
      <c r="G23" s="5" t="s">
        <v>889</v>
      </c>
      <c r="H23" s="5" t="s">
        <v>890</v>
      </c>
      <c r="I23" s="8" t="s">
        <v>891</v>
      </c>
      <c r="J23" s="8" t="s">
        <v>892</v>
      </c>
      <c r="K23" s="8"/>
    </row>
    <row r="24">
      <c r="A24" s="3" t="s">
        <v>893</v>
      </c>
      <c r="B24" s="3" t="s">
        <v>706</v>
      </c>
      <c r="C24" s="3" t="s">
        <v>68</v>
      </c>
      <c r="D24" s="3" t="s">
        <v>830</v>
      </c>
      <c r="E24" s="5" t="s">
        <v>894</v>
      </c>
      <c r="F24" s="5" t="s">
        <v>473</v>
      </c>
      <c r="G24" s="5" t="s">
        <v>895</v>
      </c>
      <c r="H24" s="5" t="s">
        <v>896</v>
      </c>
      <c r="I24" s="8" t="s">
        <v>897</v>
      </c>
      <c r="J24" s="8" t="s">
        <v>874</v>
      </c>
      <c r="K24" s="8" t="s">
        <v>46</v>
      </c>
    </row>
    <row r="25">
      <c r="A25" s="3" t="s">
        <v>898</v>
      </c>
      <c r="B25" s="3" t="s">
        <v>706</v>
      </c>
      <c r="C25" s="3" t="s">
        <v>104</v>
      </c>
      <c r="D25" s="3" t="s">
        <v>148</v>
      </c>
      <c r="E25" s="5" t="s">
        <v>899</v>
      </c>
      <c r="F25" s="5" t="s">
        <v>900</v>
      </c>
      <c r="G25" s="5" t="s">
        <v>901</v>
      </c>
      <c r="H25" s="5" t="s">
        <v>902</v>
      </c>
      <c r="I25" s="8" t="s">
        <v>259</v>
      </c>
      <c r="J25" s="8" t="s">
        <v>483</v>
      </c>
      <c r="K25" s="9"/>
    </row>
    <row r="26">
      <c r="A26" s="3" t="s">
        <v>903</v>
      </c>
      <c r="B26" s="3" t="s">
        <v>706</v>
      </c>
      <c r="C26" s="3" t="s">
        <v>104</v>
      </c>
      <c r="D26" s="3" t="s">
        <v>165</v>
      </c>
      <c r="E26" s="5" t="s">
        <v>904</v>
      </c>
      <c r="F26" s="5" t="s">
        <v>232</v>
      </c>
      <c r="G26" s="5" t="s">
        <v>905</v>
      </c>
      <c r="H26" s="5" t="s">
        <v>906</v>
      </c>
      <c r="I26" s="8" t="s">
        <v>483</v>
      </c>
      <c r="J26" s="8" t="s">
        <v>907</v>
      </c>
      <c r="K26" s="8" t="s">
        <v>908</v>
      </c>
    </row>
    <row r="27">
      <c r="A27" s="3" t="s">
        <v>909</v>
      </c>
      <c r="B27" s="3" t="s">
        <v>706</v>
      </c>
      <c r="C27" s="3" t="s">
        <v>104</v>
      </c>
      <c r="D27" s="3" t="s">
        <v>185</v>
      </c>
      <c r="E27" s="5" t="s">
        <v>344</v>
      </c>
      <c r="F27" s="5" t="s">
        <v>910</v>
      </c>
      <c r="G27" s="5" t="s">
        <v>911</v>
      </c>
      <c r="H27" s="5" t="s">
        <v>912</v>
      </c>
      <c r="I27" s="8" t="s">
        <v>913</v>
      </c>
      <c r="J27" s="8" t="s">
        <v>734</v>
      </c>
      <c r="K27" s="8" t="s">
        <v>511</v>
      </c>
    </row>
    <row r="28">
      <c r="A28" s="3" t="s">
        <v>914</v>
      </c>
      <c r="B28" s="3" t="s">
        <v>706</v>
      </c>
      <c r="C28" s="3" t="s">
        <v>104</v>
      </c>
      <c r="D28" s="3" t="s">
        <v>206</v>
      </c>
      <c r="E28" s="5" t="s">
        <v>675</v>
      </c>
      <c r="F28" s="5" t="s">
        <v>915</v>
      </c>
      <c r="G28" s="5" t="s">
        <v>916</v>
      </c>
      <c r="H28" s="5" t="s">
        <v>917</v>
      </c>
      <c r="I28" s="8" t="s">
        <v>918</v>
      </c>
      <c r="J28" s="8" t="s">
        <v>850</v>
      </c>
      <c r="K28" s="9"/>
    </row>
    <row r="29">
      <c r="A29" s="3" t="s">
        <v>919</v>
      </c>
      <c r="B29" s="3" t="s">
        <v>706</v>
      </c>
      <c r="C29" s="3" t="s">
        <v>104</v>
      </c>
      <c r="D29" s="3" t="s">
        <v>222</v>
      </c>
      <c r="E29" s="5" t="s">
        <v>602</v>
      </c>
      <c r="F29" s="5" t="s">
        <v>920</v>
      </c>
      <c r="G29" s="5" t="s">
        <v>921</v>
      </c>
      <c r="H29" s="5" t="s">
        <v>922</v>
      </c>
      <c r="I29" s="8" t="s">
        <v>923</v>
      </c>
      <c r="J29" s="8" t="s">
        <v>836</v>
      </c>
      <c r="K29" s="8" t="s">
        <v>483</v>
      </c>
    </row>
    <row r="30">
      <c r="A30" s="3" t="s">
        <v>924</v>
      </c>
      <c r="B30" s="3" t="s">
        <v>706</v>
      </c>
      <c r="C30" s="3" t="s">
        <v>104</v>
      </c>
      <c r="D30" s="3" t="s">
        <v>779</v>
      </c>
      <c r="E30" s="5" t="s">
        <v>471</v>
      </c>
      <c r="F30" s="5" t="s">
        <v>925</v>
      </c>
      <c r="G30" s="5" t="s">
        <v>926</v>
      </c>
      <c r="H30" s="5" t="s">
        <v>927</v>
      </c>
      <c r="I30" s="8" t="s">
        <v>928</v>
      </c>
      <c r="J30" s="8" t="s">
        <v>929</v>
      </c>
      <c r="K30" s="8" t="s">
        <v>930</v>
      </c>
    </row>
    <row r="31">
      <c r="A31" s="3" t="s">
        <v>931</v>
      </c>
      <c r="B31" s="3" t="s">
        <v>706</v>
      </c>
      <c r="C31" s="3" t="s">
        <v>104</v>
      </c>
      <c r="D31" s="3" t="s">
        <v>818</v>
      </c>
      <c r="E31" s="5" t="s">
        <v>308</v>
      </c>
      <c r="F31" s="5" t="s">
        <v>932</v>
      </c>
      <c r="G31" s="5" t="s">
        <v>933</v>
      </c>
      <c r="H31" s="5" t="s">
        <v>934</v>
      </c>
      <c r="I31" s="8" t="s">
        <v>935</v>
      </c>
      <c r="J31" s="8" t="s">
        <v>296</v>
      </c>
      <c r="K31" s="8" t="s">
        <v>936</v>
      </c>
    </row>
    <row r="32">
      <c r="A32" s="3" t="s">
        <v>937</v>
      </c>
      <c r="B32" s="3" t="s">
        <v>706</v>
      </c>
      <c r="C32" s="3" t="s">
        <v>116</v>
      </c>
      <c r="D32" s="3" t="s">
        <v>148</v>
      </c>
      <c r="E32" s="5" t="s">
        <v>938</v>
      </c>
      <c r="F32" s="5" t="s">
        <v>939</v>
      </c>
      <c r="G32" s="5" t="s">
        <v>940</v>
      </c>
      <c r="H32" s="5" t="s">
        <v>941</v>
      </c>
      <c r="I32" s="8" t="s">
        <v>942</v>
      </c>
      <c r="J32" s="8" t="s">
        <v>943</v>
      </c>
      <c r="K32" s="8" t="s">
        <v>421</v>
      </c>
    </row>
    <row r="33">
      <c r="A33" s="3" t="s">
        <v>944</v>
      </c>
      <c r="B33" s="3" t="s">
        <v>706</v>
      </c>
      <c r="C33" s="3" t="s">
        <v>116</v>
      </c>
      <c r="D33" s="3" t="s">
        <v>165</v>
      </c>
      <c r="E33" s="5" t="s">
        <v>945</v>
      </c>
      <c r="F33" s="5" t="s">
        <v>946</v>
      </c>
      <c r="G33" s="5" t="s">
        <v>947</v>
      </c>
      <c r="H33" s="5" t="s">
        <v>948</v>
      </c>
      <c r="I33" s="8" t="s">
        <v>949</v>
      </c>
      <c r="J33" s="8" t="s">
        <v>950</v>
      </c>
      <c r="K33" s="8" t="s">
        <v>951</v>
      </c>
    </row>
    <row r="34">
      <c r="A34" s="3" t="s">
        <v>952</v>
      </c>
      <c r="B34" s="3" t="s">
        <v>706</v>
      </c>
      <c r="C34" s="3" t="s">
        <v>116</v>
      </c>
      <c r="D34" s="3" t="s">
        <v>185</v>
      </c>
      <c r="E34" s="5" t="s">
        <v>953</v>
      </c>
      <c r="F34" s="5" t="s">
        <v>954</v>
      </c>
      <c r="G34" s="5" t="s">
        <v>955</v>
      </c>
      <c r="H34" s="5" t="s">
        <v>956</v>
      </c>
      <c r="I34" s="8" t="s">
        <v>957</v>
      </c>
      <c r="J34" s="8" t="s">
        <v>958</v>
      </c>
      <c r="K34" s="8" t="s">
        <v>296</v>
      </c>
    </row>
    <row r="35">
      <c r="A35" s="3" t="s">
        <v>959</v>
      </c>
      <c r="B35" s="3" t="s">
        <v>706</v>
      </c>
      <c r="C35" s="3" t="s">
        <v>116</v>
      </c>
      <c r="D35" s="3" t="s">
        <v>206</v>
      </c>
      <c r="E35" s="5" t="s">
        <v>960</v>
      </c>
      <c r="F35" s="5" t="s">
        <v>573</v>
      </c>
      <c r="G35" s="5" t="s">
        <v>961</v>
      </c>
      <c r="H35" s="5" t="s">
        <v>962</v>
      </c>
      <c r="I35" s="8" t="s">
        <v>436</v>
      </c>
      <c r="J35" s="8" t="s">
        <v>930</v>
      </c>
      <c r="K35" s="8" t="s">
        <v>46</v>
      </c>
    </row>
    <row r="36">
      <c r="A36" s="3" t="s">
        <v>963</v>
      </c>
      <c r="B36" s="3" t="s">
        <v>706</v>
      </c>
      <c r="C36" s="3" t="s">
        <v>116</v>
      </c>
      <c r="D36" s="3" t="s">
        <v>222</v>
      </c>
      <c r="E36" s="5" t="s">
        <v>964</v>
      </c>
      <c r="F36" s="5" t="s">
        <v>965</v>
      </c>
      <c r="G36" s="5" t="s">
        <v>966</v>
      </c>
      <c r="H36" s="5" t="s">
        <v>967</v>
      </c>
      <c r="I36" s="8" t="s">
        <v>421</v>
      </c>
      <c r="J36" s="8" t="s">
        <v>968</v>
      </c>
      <c r="K36" s="8" t="s">
        <v>930</v>
      </c>
    </row>
    <row r="37">
      <c r="A37" s="3" t="s">
        <v>969</v>
      </c>
      <c r="B37" s="3" t="s">
        <v>706</v>
      </c>
      <c r="C37" s="3" t="s">
        <v>116</v>
      </c>
      <c r="D37" s="3" t="s">
        <v>779</v>
      </c>
      <c r="E37" s="5" t="s">
        <v>970</v>
      </c>
      <c r="F37" s="5" t="s">
        <v>971</v>
      </c>
      <c r="G37" s="5" t="s">
        <v>972</v>
      </c>
      <c r="H37" s="5" t="s">
        <v>973</v>
      </c>
      <c r="I37" s="8" t="s">
        <v>974</v>
      </c>
      <c r="J37" s="8" t="s">
        <v>483</v>
      </c>
      <c r="K37" s="9"/>
    </row>
    <row r="38">
      <c r="A38" s="4">
        <v>5022007.0</v>
      </c>
      <c r="B38" s="4">
        <v>5.0</v>
      </c>
      <c r="C38" s="3" t="s">
        <v>116</v>
      </c>
      <c r="D38" s="3" t="s">
        <v>818</v>
      </c>
      <c r="E38" s="5" t="s">
        <v>975</v>
      </c>
      <c r="F38" s="6" t="s">
        <v>976</v>
      </c>
      <c r="G38" s="6" t="s">
        <v>977</v>
      </c>
      <c r="H38" s="5" t="s">
        <v>978</v>
      </c>
      <c r="I38" s="8" t="s">
        <v>979</v>
      </c>
      <c r="J38" s="8" t="s">
        <v>980</v>
      </c>
      <c r="K38" s="8" t="s">
        <v>981</v>
      </c>
    </row>
    <row r="39">
      <c r="A39" s="4">
        <v>5022008.0</v>
      </c>
      <c r="B39" s="4">
        <v>5.0</v>
      </c>
      <c r="C39" s="3" t="s">
        <v>116</v>
      </c>
      <c r="D39" s="3" t="s">
        <v>830</v>
      </c>
      <c r="E39" s="6" t="s">
        <v>593</v>
      </c>
      <c r="F39" s="6" t="s">
        <v>982</v>
      </c>
      <c r="G39" s="6" t="s">
        <v>983</v>
      </c>
      <c r="H39" s="5" t="s">
        <v>984</v>
      </c>
      <c r="I39" s="8" t="s">
        <v>985</v>
      </c>
      <c r="J39" s="8" t="s">
        <v>986</v>
      </c>
      <c r="K39" s="8" t="s">
        <v>930</v>
      </c>
    </row>
    <row r="40">
      <c r="A40" s="4"/>
      <c r="B40" s="4"/>
      <c r="C40" s="3"/>
      <c r="D40" s="3"/>
      <c r="E40" s="6"/>
      <c r="F40" s="6"/>
      <c r="G40" s="6"/>
      <c r="H40" s="1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0"/>
    <col customWidth="1" min="3" max="3" width="28.0"/>
    <col customWidth="1" min="5" max="5" width="33.0"/>
    <col customWidth="1" min="6" max="6" width="39.29"/>
    <col customWidth="1" min="7" max="7" width="75.71"/>
    <col customWidth="1" min="8" max="8" width="105.71"/>
    <col customWidth="1" min="9" max="9" width="28.0"/>
    <col customWidth="1" min="10" max="10" width="32.14"/>
    <col customWidth="1" min="11" max="11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3" t="s">
        <v>708</v>
      </c>
      <c r="B2" s="3" t="s">
        <v>710</v>
      </c>
      <c r="C2" s="3" t="s">
        <v>14</v>
      </c>
      <c r="D2" s="3" t="s">
        <v>14</v>
      </c>
      <c r="E2" s="5" t="s">
        <v>711</v>
      </c>
      <c r="F2" s="5" t="s">
        <v>711</v>
      </c>
      <c r="G2" s="5" t="s">
        <v>713</v>
      </c>
      <c r="H2" s="5" t="s">
        <v>713</v>
      </c>
      <c r="I2" s="8" t="s">
        <v>714</v>
      </c>
      <c r="J2" s="8" t="s">
        <v>46</v>
      </c>
      <c r="K2" s="9"/>
    </row>
    <row r="3">
      <c r="A3" s="3" t="s">
        <v>716</v>
      </c>
      <c r="B3" s="3" t="s">
        <v>710</v>
      </c>
      <c r="C3" s="3" t="s">
        <v>26</v>
      </c>
      <c r="D3" s="3" t="s">
        <v>14</v>
      </c>
      <c r="E3" s="5" t="s">
        <v>27</v>
      </c>
      <c r="F3" s="5" t="s">
        <v>28</v>
      </c>
      <c r="G3" s="5" t="s">
        <v>28</v>
      </c>
      <c r="H3" s="5" t="s">
        <v>720</v>
      </c>
      <c r="I3" s="8" t="s">
        <v>714</v>
      </c>
      <c r="J3" s="8" t="s">
        <v>46</v>
      </c>
      <c r="K3" s="9"/>
    </row>
    <row r="4">
      <c r="A4" s="3" t="s">
        <v>721</v>
      </c>
      <c r="B4" s="3" t="s">
        <v>710</v>
      </c>
      <c r="C4" s="3" t="s">
        <v>35</v>
      </c>
      <c r="D4" s="3" t="s">
        <v>14</v>
      </c>
      <c r="E4" s="5" t="s">
        <v>36</v>
      </c>
      <c r="F4" s="5" t="s">
        <v>38</v>
      </c>
      <c r="G4" s="5" t="s">
        <v>38</v>
      </c>
      <c r="H4" s="5" t="s">
        <v>725</v>
      </c>
      <c r="I4" s="8" t="s">
        <v>714</v>
      </c>
      <c r="J4" s="8" t="s">
        <v>46</v>
      </c>
      <c r="K4" s="9"/>
    </row>
    <row r="5">
      <c r="A5" s="3" t="s">
        <v>727</v>
      </c>
      <c r="B5" s="3" t="s">
        <v>710</v>
      </c>
      <c r="C5" s="3" t="s">
        <v>26</v>
      </c>
      <c r="D5" s="3" t="s">
        <v>148</v>
      </c>
      <c r="E5" s="5" t="s">
        <v>729</v>
      </c>
      <c r="F5" s="5" t="s">
        <v>730</v>
      </c>
      <c r="G5" s="5" t="s">
        <v>732</v>
      </c>
      <c r="H5" s="5" t="s">
        <v>733</v>
      </c>
      <c r="I5" s="8" t="s">
        <v>734</v>
      </c>
      <c r="J5" s="8" t="s">
        <v>736</v>
      </c>
      <c r="K5" s="8" t="s">
        <v>483</v>
      </c>
    </row>
    <row r="6">
      <c r="A6" s="3" t="s">
        <v>739</v>
      </c>
      <c r="B6" s="3" t="s">
        <v>710</v>
      </c>
      <c r="C6" s="3" t="s">
        <v>26</v>
      </c>
      <c r="D6" s="3" t="s">
        <v>165</v>
      </c>
      <c r="E6" s="5" t="s">
        <v>403</v>
      </c>
      <c r="F6" s="5" t="s">
        <v>741</v>
      </c>
      <c r="G6" s="5" t="s">
        <v>742</v>
      </c>
      <c r="H6" s="5" t="s">
        <v>743</v>
      </c>
      <c r="I6" s="8" t="s">
        <v>418</v>
      </c>
      <c r="J6" s="8" t="s">
        <v>421</v>
      </c>
      <c r="K6" s="8" t="s">
        <v>745</v>
      </c>
    </row>
    <row r="7">
      <c r="A7" s="3" t="s">
        <v>746</v>
      </c>
      <c r="B7" s="3" t="s">
        <v>710</v>
      </c>
      <c r="C7" s="3" t="s">
        <v>26</v>
      </c>
      <c r="D7" s="3" t="s">
        <v>185</v>
      </c>
      <c r="E7" s="5" t="s">
        <v>748</v>
      </c>
      <c r="F7" s="5" t="s">
        <v>749</v>
      </c>
      <c r="G7" s="5" t="s">
        <v>750</v>
      </c>
      <c r="H7" s="5" t="s">
        <v>751</v>
      </c>
      <c r="I7" s="8" t="s">
        <v>421</v>
      </c>
      <c r="J7" s="8" t="s">
        <v>229</v>
      </c>
      <c r="K7" s="8" t="s">
        <v>753</v>
      </c>
    </row>
    <row r="8">
      <c r="A8" s="3" t="s">
        <v>755</v>
      </c>
      <c r="B8" s="3" t="s">
        <v>710</v>
      </c>
      <c r="C8" s="3" t="s">
        <v>26</v>
      </c>
      <c r="D8" s="3" t="s">
        <v>206</v>
      </c>
      <c r="E8" s="5" t="s">
        <v>757</v>
      </c>
      <c r="F8" s="5" t="s">
        <v>759</v>
      </c>
      <c r="G8" s="5" t="s">
        <v>761</v>
      </c>
      <c r="H8" s="5" t="s">
        <v>763</v>
      </c>
      <c r="I8" s="8" t="s">
        <v>765</v>
      </c>
      <c r="J8" s="8" t="s">
        <v>766</v>
      </c>
      <c r="K8" s="8" t="s">
        <v>767</v>
      </c>
    </row>
    <row r="9">
      <c r="A9" s="3" t="s">
        <v>769</v>
      </c>
      <c r="B9" s="3" t="s">
        <v>710</v>
      </c>
      <c r="C9" s="3" t="s">
        <v>26</v>
      </c>
      <c r="D9" s="3" t="s">
        <v>222</v>
      </c>
      <c r="E9" s="5" t="s">
        <v>308</v>
      </c>
      <c r="F9" s="5" t="s">
        <v>771</v>
      </c>
      <c r="G9" s="5" t="s">
        <v>773</v>
      </c>
      <c r="H9" s="5" t="s">
        <v>775</v>
      </c>
      <c r="I9" s="8" t="s">
        <v>776</v>
      </c>
      <c r="J9" s="8" t="s">
        <v>418</v>
      </c>
      <c r="K9" s="9"/>
    </row>
    <row r="10">
      <c r="A10" s="3" t="s">
        <v>777</v>
      </c>
      <c r="B10" s="3" t="s">
        <v>710</v>
      </c>
      <c r="C10" s="3" t="s">
        <v>26</v>
      </c>
      <c r="D10" s="3" t="s">
        <v>779</v>
      </c>
      <c r="E10" s="5" t="s">
        <v>254</v>
      </c>
      <c r="F10" s="5" t="s">
        <v>780</v>
      </c>
      <c r="G10" s="5" t="s">
        <v>782</v>
      </c>
      <c r="H10" s="5" t="s">
        <v>784</v>
      </c>
      <c r="I10" s="8" t="s">
        <v>421</v>
      </c>
      <c r="J10" s="8" t="s">
        <v>483</v>
      </c>
      <c r="K10" s="8" t="s">
        <v>776</v>
      </c>
    </row>
    <row r="11">
      <c r="A11" s="3" t="s">
        <v>786</v>
      </c>
      <c r="B11" s="3" t="s">
        <v>710</v>
      </c>
      <c r="C11" s="3" t="s">
        <v>35</v>
      </c>
      <c r="D11" s="3" t="s">
        <v>148</v>
      </c>
      <c r="E11" s="5" t="s">
        <v>792</v>
      </c>
      <c r="F11" s="5" t="s">
        <v>794</v>
      </c>
      <c r="G11" s="5" t="s">
        <v>796</v>
      </c>
      <c r="H11" s="5" t="s">
        <v>798</v>
      </c>
      <c r="I11" s="8" t="s">
        <v>800</v>
      </c>
      <c r="J11" s="8" t="s">
        <v>801</v>
      </c>
      <c r="K11" s="8" t="s">
        <v>802</v>
      </c>
    </row>
    <row r="12">
      <c r="A12" s="3" t="s">
        <v>804</v>
      </c>
      <c r="B12" s="3" t="s">
        <v>710</v>
      </c>
      <c r="C12" s="3" t="s">
        <v>35</v>
      </c>
      <c r="D12" s="3" t="s">
        <v>165</v>
      </c>
      <c r="E12" s="5" t="s">
        <v>593</v>
      </c>
      <c r="F12" s="5" t="s">
        <v>808</v>
      </c>
      <c r="G12" s="5" t="s">
        <v>810</v>
      </c>
      <c r="H12" s="5" t="s">
        <v>812</v>
      </c>
      <c r="I12" s="8" t="s">
        <v>814</v>
      </c>
      <c r="J12" s="8" t="s">
        <v>815</v>
      </c>
      <c r="K12" s="8" t="s">
        <v>815</v>
      </c>
    </row>
    <row r="13">
      <c r="A13" s="3" t="s">
        <v>817</v>
      </c>
      <c r="B13" s="3" t="s">
        <v>710</v>
      </c>
      <c r="C13" s="3" t="s">
        <v>35</v>
      </c>
      <c r="D13" s="3" t="s">
        <v>185</v>
      </c>
      <c r="E13" s="5" t="s">
        <v>391</v>
      </c>
      <c r="F13" s="5" t="s">
        <v>822</v>
      </c>
      <c r="G13" s="5" t="s">
        <v>824</v>
      </c>
      <c r="H13" s="5" t="s">
        <v>826</v>
      </c>
      <c r="I13" s="8" t="s">
        <v>827</v>
      </c>
      <c r="J13" s="8" t="s">
        <v>828</v>
      </c>
      <c r="K13" s="8" t="s">
        <v>436</v>
      </c>
    </row>
    <row r="14">
      <c r="A14" s="3" t="s">
        <v>831</v>
      </c>
      <c r="B14" s="3" t="s">
        <v>710</v>
      </c>
      <c r="C14" s="3" t="s">
        <v>35</v>
      </c>
      <c r="D14" s="3" t="s">
        <v>206</v>
      </c>
      <c r="E14" s="5" t="s">
        <v>471</v>
      </c>
      <c r="F14" s="5" t="s">
        <v>835</v>
      </c>
      <c r="G14" s="5" t="s">
        <v>837</v>
      </c>
      <c r="H14" s="5" t="s">
        <v>839</v>
      </c>
      <c r="I14" s="8" t="s">
        <v>840</v>
      </c>
      <c r="J14" s="8" t="s">
        <v>841</v>
      </c>
      <c r="K14" s="8" t="s">
        <v>802</v>
      </c>
    </row>
    <row r="15">
      <c r="A15" s="3" t="s">
        <v>843</v>
      </c>
      <c r="B15" s="3" t="s">
        <v>710</v>
      </c>
      <c r="C15" s="3" t="s">
        <v>35</v>
      </c>
      <c r="D15" s="3" t="s">
        <v>222</v>
      </c>
      <c r="E15" s="5" t="s">
        <v>344</v>
      </c>
      <c r="F15" s="5" t="s">
        <v>847</v>
      </c>
      <c r="G15" s="5" t="s">
        <v>848</v>
      </c>
      <c r="H15" s="5" t="s">
        <v>849</v>
      </c>
      <c r="I15" s="8" t="s">
        <v>850</v>
      </c>
      <c r="J15" s="8" t="s">
        <v>229</v>
      </c>
      <c r="K15" s="8" t="s">
        <v>852</v>
      </c>
    </row>
    <row r="16">
      <c r="A16" s="3" t="s">
        <v>853</v>
      </c>
      <c r="B16" s="3" t="s">
        <v>710</v>
      </c>
      <c r="C16" s="3" t="s">
        <v>35</v>
      </c>
      <c r="D16" s="3" t="s">
        <v>779</v>
      </c>
      <c r="E16" s="5" t="s">
        <v>857</v>
      </c>
      <c r="F16" s="5" t="s">
        <v>859</v>
      </c>
      <c r="G16" s="5" t="s">
        <v>860</v>
      </c>
      <c r="H16" s="5" t="s">
        <v>861</v>
      </c>
      <c r="I16" s="8" t="s">
        <v>862</v>
      </c>
      <c r="J16" s="8" t="s">
        <v>296</v>
      </c>
      <c r="K16" s="8" t="s">
        <v>863</v>
      </c>
    </row>
    <row r="17">
      <c r="A17" s="3"/>
      <c r="B17" s="3"/>
      <c r="C17" s="3"/>
      <c r="D17" s="3"/>
      <c r="E17" s="5"/>
      <c r="F17" s="5"/>
      <c r="G17" s="5"/>
      <c r="H17" s="5"/>
    </row>
    <row r="18">
      <c r="A18" s="3"/>
      <c r="B18" s="3"/>
      <c r="C18" s="3"/>
      <c r="D18" s="3"/>
      <c r="E18" s="5"/>
      <c r="F18" s="5"/>
      <c r="G18" s="5"/>
      <c r="H18" s="5"/>
    </row>
    <row r="19">
      <c r="A19" s="3"/>
      <c r="B19" s="3"/>
      <c r="C19" s="3"/>
      <c r="D19" s="3"/>
      <c r="E19" s="6"/>
      <c r="F19" s="5"/>
      <c r="G19" s="5"/>
      <c r="H19" s="5"/>
    </row>
    <row r="20">
      <c r="A20" s="3"/>
      <c r="B20" s="3"/>
      <c r="C20" s="3"/>
      <c r="D20" s="3"/>
      <c r="E20" s="5"/>
      <c r="F20" s="5"/>
      <c r="G20" s="5"/>
      <c r="H20" s="5"/>
    </row>
    <row r="21">
      <c r="A21" s="3"/>
      <c r="B21" s="3"/>
      <c r="C21" s="3"/>
      <c r="D21" s="3"/>
      <c r="E21" s="5"/>
      <c r="F21" s="5"/>
      <c r="G21" s="5"/>
      <c r="H21" s="5"/>
    </row>
    <row r="22">
      <c r="A22" s="3"/>
      <c r="B22" s="3"/>
      <c r="C22" s="3"/>
      <c r="D22" s="3"/>
      <c r="E22" s="5"/>
      <c r="F22" s="5"/>
      <c r="G22" s="5"/>
      <c r="H22" s="5"/>
    </row>
    <row r="23">
      <c r="A23" s="3"/>
      <c r="B23" s="3"/>
      <c r="C23" s="3"/>
      <c r="D23" s="3"/>
      <c r="E23" s="5"/>
      <c r="F23" s="5"/>
      <c r="G23" s="5"/>
      <c r="H23" s="5"/>
    </row>
    <row r="24">
      <c r="A24" s="3"/>
      <c r="B24" s="3"/>
      <c r="C24" s="3"/>
      <c r="D24" s="3"/>
      <c r="E24" s="5"/>
      <c r="F24" s="5"/>
      <c r="G24" s="5"/>
      <c r="H24" s="5"/>
    </row>
    <row r="25">
      <c r="A25" s="3"/>
      <c r="B25" s="3"/>
      <c r="C25" s="3"/>
      <c r="D25" s="3"/>
      <c r="E25" s="5"/>
      <c r="F25" s="5"/>
      <c r="G25" s="5"/>
      <c r="H25" s="5"/>
    </row>
    <row r="26">
      <c r="A26" s="3"/>
      <c r="B26" s="3"/>
      <c r="C26" s="3"/>
      <c r="D26" s="3"/>
      <c r="E26" s="5"/>
      <c r="F26" s="5"/>
      <c r="G26" s="5"/>
      <c r="H26" s="5"/>
    </row>
    <row r="27">
      <c r="A27" s="3"/>
      <c r="B27" s="3"/>
      <c r="C27" s="3"/>
      <c r="D27" s="3"/>
      <c r="E27" s="5"/>
      <c r="F27" s="5"/>
      <c r="G27" s="5"/>
      <c r="H27" s="5"/>
    </row>
    <row r="28">
      <c r="A28" s="3"/>
      <c r="B28" s="3"/>
      <c r="C28" s="3"/>
      <c r="D28" s="3"/>
      <c r="E28" s="5"/>
      <c r="F28" s="5"/>
      <c r="G28" s="5"/>
      <c r="H28" s="5"/>
    </row>
    <row r="29">
      <c r="A29" s="3"/>
      <c r="B29" s="3"/>
      <c r="C29" s="3"/>
      <c r="D29" s="3"/>
      <c r="E29" s="5"/>
      <c r="F29" s="5"/>
      <c r="G29" s="5"/>
      <c r="H29" s="5"/>
    </row>
    <row r="30">
      <c r="A30" s="3"/>
      <c r="B30" s="3"/>
      <c r="C30" s="3"/>
      <c r="D30" s="3"/>
      <c r="E30" s="5"/>
      <c r="F30" s="5"/>
      <c r="G30" s="5"/>
      <c r="H30" s="5"/>
    </row>
    <row r="31">
      <c r="A31" s="3"/>
      <c r="B31" s="3"/>
      <c r="C31" s="3"/>
      <c r="D31" s="3"/>
      <c r="E31" s="5"/>
      <c r="F31" s="5"/>
      <c r="G31" s="5"/>
      <c r="H31" s="5"/>
    </row>
    <row r="32">
      <c r="A32" s="3"/>
      <c r="B32" s="3"/>
      <c r="C32" s="3"/>
      <c r="D32" s="3"/>
      <c r="E32" s="5"/>
      <c r="F32" s="5"/>
      <c r="G32" s="5"/>
      <c r="H32" s="5"/>
    </row>
    <row r="33">
      <c r="A33" s="3"/>
      <c r="B33" s="3"/>
      <c r="C33" s="3"/>
      <c r="D33" s="3"/>
      <c r="E33" s="5"/>
      <c r="F33" s="5"/>
      <c r="G33" s="5"/>
      <c r="H33" s="5"/>
    </row>
    <row r="34">
      <c r="A34" s="3"/>
      <c r="B34" s="3"/>
      <c r="C34" s="3"/>
      <c r="D34" s="3"/>
      <c r="E34" s="5"/>
      <c r="F34" s="5"/>
      <c r="G34" s="5"/>
      <c r="H34" s="5"/>
    </row>
    <row r="35">
      <c r="A35" s="3"/>
      <c r="B35" s="3"/>
      <c r="C35" s="3"/>
      <c r="D35" s="3"/>
      <c r="E35" s="5"/>
      <c r="F35" s="5"/>
      <c r="G35" s="5"/>
      <c r="H35" s="5"/>
    </row>
    <row r="36">
      <c r="A36" s="3"/>
      <c r="B36" s="3"/>
      <c r="C36" s="3"/>
      <c r="D36" s="3"/>
      <c r="E36" s="5"/>
      <c r="F36" s="5"/>
      <c r="G36" s="5"/>
      <c r="H36" s="5"/>
    </row>
    <row r="37">
      <c r="A37" s="3"/>
      <c r="B37" s="3"/>
      <c r="C37" s="3"/>
      <c r="D37" s="3"/>
      <c r="E37" s="5"/>
      <c r="F37" s="5"/>
      <c r="G37" s="5"/>
      <c r="H37" s="5"/>
    </row>
    <row r="38">
      <c r="A38" s="4"/>
      <c r="B38" s="4"/>
      <c r="C38" s="3"/>
      <c r="D38" s="3"/>
      <c r="E38" s="5"/>
      <c r="F38" s="6"/>
      <c r="G38" s="6"/>
      <c r="H38" s="5"/>
    </row>
    <row r="39">
      <c r="A39" s="4"/>
      <c r="B39" s="4"/>
      <c r="C39" s="3"/>
      <c r="D39" s="3"/>
      <c r="E39" s="6"/>
      <c r="F39" s="6"/>
      <c r="G39" s="6"/>
      <c r="H39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29"/>
    <col customWidth="1" min="3" max="3" width="27.86"/>
    <col customWidth="1" min="5" max="5" width="21.71"/>
    <col customWidth="1" min="6" max="6" width="39.57"/>
    <col customWidth="1" min="7" max="7" width="66.29"/>
    <col customWidth="1" min="8" max="8" width="140.0"/>
    <col customWidth="1" min="9" max="9" width="29.14"/>
    <col customWidth="1" min="10" max="10" width="26.14"/>
    <col customWidth="1" min="11" max="11" width="34.14"/>
  </cols>
  <sheetData>
    <row r="1">
      <c r="A1" s="15" t="s">
        <v>0</v>
      </c>
      <c r="B1" s="16" t="s">
        <v>1</v>
      </c>
      <c r="C1" s="15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" t="s">
        <v>8</v>
      </c>
      <c r="J1" s="1" t="s">
        <v>9</v>
      </c>
      <c r="K1" s="1" t="s">
        <v>10</v>
      </c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9">
        <v>7000000.0</v>
      </c>
      <c r="B2" s="19">
        <v>7.0</v>
      </c>
      <c r="C2" s="19">
        <v>0.0</v>
      </c>
      <c r="D2" s="20" t="s">
        <v>14</v>
      </c>
      <c r="E2" s="21" t="s">
        <v>987</v>
      </c>
      <c r="F2" s="21" t="s">
        <v>988</v>
      </c>
      <c r="G2" s="21" t="s">
        <v>989</v>
      </c>
      <c r="H2" s="22" t="s">
        <v>989</v>
      </c>
      <c r="I2" s="24" t="s">
        <v>990</v>
      </c>
      <c r="J2" s="24" t="s">
        <v>46</v>
      </c>
      <c r="K2" s="25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19">
        <v>7100000.0</v>
      </c>
      <c r="B3" s="19">
        <v>7.0</v>
      </c>
      <c r="C3" s="19">
        <v>100.0</v>
      </c>
      <c r="D3" s="20" t="s">
        <v>14</v>
      </c>
      <c r="E3" s="21" t="s">
        <v>994</v>
      </c>
      <c r="F3" s="21" t="s">
        <v>995</v>
      </c>
      <c r="G3" s="21" t="s">
        <v>995</v>
      </c>
      <c r="H3" s="21" t="s">
        <v>996</v>
      </c>
      <c r="I3" s="24" t="s">
        <v>990</v>
      </c>
      <c r="J3" s="24" t="s">
        <v>46</v>
      </c>
      <c r="K3" s="25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19">
        <v>7101000.0</v>
      </c>
      <c r="B4" s="19">
        <v>7.0</v>
      </c>
      <c r="C4" s="19">
        <v>101.0</v>
      </c>
      <c r="D4" s="20" t="s">
        <v>14</v>
      </c>
      <c r="E4" s="21" t="s">
        <v>999</v>
      </c>
      <c r="F4" s="21" t="s">
        <v>1000</v>
      </c>
      <c r="G4" s="21" t="s">
        <v>1001</v>
      </c>
      <c r="H4" s="21" t="s">
        <v>1002</v>
      </c>
      <c r="I4" s="24" t="s">
        <v>1003</v>
      </c>
      <c r="J4" s="24" t="s">
        <v>1004</v>
      </c>
      <c r="K4" s="25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19">
        <v>7102000.0</v>
      </c>
      <c r="B5" s="19">
        <v>7.0</v>
      </c>
      <c r="C5" s="19">
        <v>102.0</v>
      </c>
      <c r="D5" s="20" t="s">
        <v>14</v>
      </c>
      <c r="E5" s="21" t="s">
        <v>1007</v>
      </c>
      <c r="F5" s="21" t="s">
        <v>1009</v>
      </c>
      <c r="G5" s="21" t="s">
        <v>1010</v>
      </c>
      <c r="H5" s="21" t="s">
        <v>1013</v>
      </c>
      <c r="I5" s="24" t="s">
        <v>1015</v>
      </c>
      <c r="J5" s="24" t="s">
        <v>1019</v>
      </c>
      <c r="K5" s="25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19">
        <v>7103000.0</v>
      </c>
      <c r="B6" s="19">
        <v>7.0</v>
      </c>
      <c r="C6" s="19">
        <v>103.0</v>
      </c>
      <c r="D6" s="20" t="s">
        <v>14</v>
      </c>
      <c r="E6" s="21" t="s">
        <v>1021</v>
      </c>
      <c r="F6" s="21" t="s">
        <v>1023</v>
      </c>
      <c r="G6" s="21" t="s">
        <v>1023</v>
      </c>
      <c r="H6" s="21" t="s">
        <v>1024</v>
      </c>
      <c r="I6" s="24" t="s">
        <v>1025</v>
      </c>
      <c r="J6" s="24" t="s">
        <v>296</v>
      </c>
      <c r="K6" s="25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19">
        <v>7104000.0</v>
      </c>
      <c r="B7" s="19">
        <v>7.0</v>
      </c>
      <c r="C7" s="19">
        <v>104.0</v>
      </c>
      <c r="D7" s="20" t="s">
        <v>14</v>
      </c>
      <c r="E7" s="21" t="s">
        <v>1026</v>
      </c>
      <c r="F7" s="21" t="s">
        <v>1026</v>
      </c>
      <c r="G7" s="21" t="s">
        <v>1027</v>
      </c>
      <c r="H7" s="21" t="s">
        <v>1028</v>
      </c>
      <c r="I7" s="24" t="s">
        <v>1029</v>
      </c>
      <c r="J7" s="24" t="s">
        <v>46</v>
      </c>
      <c r="K7" s="25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19">
        <v>7105000.0</v>
      </c>
      <c r="B8" s="19">
        <v>7.0</v>
      </c>
      <c r="C8" s="19">
        <v>105.0</v>
      </c>
      <c r="D8" s="20" t="s">
        <v>14</v>
      </c>
      <c r="E8" s="21" t="s">
        <v>1030</v>
      </c>
      <c r="F8" s="21" t="s">
        <v>1030</v>
      </c>
      <c r="G8" s="21" t="s">
        <v>1031</v>
      </c>
      <c r="H8" s="21" t="s">
        <v>1032</v>
      </c>
      <c r="I8" s="24" t="s">
        <v>1033</v>
      </c>
      <c r="J8" s="24" t="s">
        <v>1034</v>
      </c>
      <c r="K8" s="25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19">
        <v>7106000.0</v>
      </c>
      <c r="B9" s="19">
        <v>7.0</v>
      </c>
      <c r="C9" s="19">
        <v>106.0</v>
      </c>
      <c r="D9" s="20" t="s">
        <v>14</v>
      </c>
      <c r="E9" s="21" t="s">
        <v>1035</v>
      </c>
      <c r="F9" s="21" t="s">
        <v>1036</v>
      </c>
      <c r="G9" s="21" t="s">
        <v>1038</v>
      </c>
      <c r="H9" s="21" t="s">
        <v>1039</v>
      </c>
      <c r="I9" s="24" t="s">
        <v>1040</v>
      </c>
      <c r="J9" s="24" t="s">
        <v>1041</v>
      </c>
      <c r="K9" s="25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>
      <c r="A10" s="19">
        <v>7107000.0</v>
      </c>
      <c r="B10" s="19">
        <v>7.0</v>
      </c>
      <c r="C10" s="19">
        <v>107.0</v>
      </c>
      <c r="D10" s="20" t="s">
        <v>14</v>
      </c>
      <c r="E10" s="21" t="s">
        <v>1043</v>
      </c>
      <c r="F10" s="21" t="s">
        <v>1044</v>
      </c>
      <c r="G10" s="21" t="s">
        <v>1045</v>
      </c>
      <c r="H10" s="21" t="s">
        <v>1046</v>
      </c>
      <c r="I10" s="24" t="s">
        <v>1047</v>
      </c>
      <c r="J10" s="24" t="s">
        <v>1048</v>
      </c>
      <c r="K10" s="25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19">
        <v>7108000.0</v>
      </c>
      <c r="B11" s="19">
        <v>7.0</v>
      </c>
      <c r="C11" s="19">
        <v>108.0</v>
      </c>
      <c r="D11" s="20" t="s">
        <v>14</v>
      </c>
      <c r="E11" s="21" t="s">
        <v>1051</v>
      </c>
      <c r="F11" s="21" t="s">
        <v>1052</v>
      </c>
      <c r="G11" s="21" t="s">
        <v>1053</v>
      </c>
      <c r="H11" s="21" t="s">
        <v>1055</v>
      </c>
      <c r="I11" s="24" t="s">
        <v>1056</v>
      </c>
      <c r="J11" s="24" t="s">
        <v>1057</v>
      </c>
      <c r="K11" s="25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9">
        <v>7109000.0</v>
      </c>
      <c r="B12" s="19">
        <v>7.0</v>
      </c>
      <c r="C12" s="19">
        <v>109.0</v>
      </c>
      <c r="D12" s="20" t="s">
        <v>14</v>
      </c>
      <c r="E12" s="21" t="s">
        <v>1058</v>
      </c>
      <c r="F12" s="21" t="s">
        <v>1060</v>
      </c>
      <c r="G12" s="21" t="s">
        <v>1062</v>
      </c>
      <c r="H12" s="21" t="s">
        <v>1064</v>
      </c>
      <c r="I12" s="24" t="s">
        <v>1067</v>
      </c>
      <c r="J12" s="24" t="s">
        <v>1069</v>
      </c>
      <c r="K12" s="25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9">
        <v>7110000.0</v>
      </c>
      <c r="B13" s="19">
        <v>7.0</v>
      </c>
      <c r="C13" s="19">
        <v>110.0</v>
      </c>
      <c r="D13" s="20" t="s">
        <v>14</v>
      </c>
      <c r="E13" s="21" t="s">
        <v>1070</v>
      </c>
      <c r="F13" s="21" t="s">
        <v>1063</v>
      </c>
      <c r="G13" s="21" t="s">
        <v>1065</v>
      </c>
      <c r="H13" s="21" t="s">
        <v>1072</v>
      </c>
      <c r="I13" s="24" t="s">
        <v>1068</v>
      </c>
      <c r="J13" s="24" t="s">
        <v>46</v>
      </c>
      <c r="K13" s="25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9">
        <v>7111000.0</v>
      </c>
      <c r="B14" s="19">
        <v>7.0</v>
      </c>
      <c r="C14" s="19">
        <v>111.0</v>
      </c>
      <c r="D14" s="20" t="s">
        <v>14</v>
      </c>
      <c r="E14" s="21" t="s">
        <v>1078</v>
      </c>
      <c r="F14" s="21" t="s">
        <v>1079</v>
      </c>
      <c r="G14" s="21" t="s">
        <v>1080</v>
      </c>
      <c r="H14" s="21" t="s">
        <v>1081</v>
      </c>
      <c r="I14" s="24" t="s">
        <v>1082</v>
      </c>
      <c r="J14" s="24" t="s">
        <v>1083</v>
      </c>
      <c r="K14" s="25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9">
        <v>7112000.0</v>
      </c>
      <c r="B15" s="19">
        <v>7.0</v>
      </c>
      <c r="C15" s="19">
        <v>112.0</v>
      </c>
      <c r="D15" s="20" t="s">
        <v>14</v>
      </c>
      <c r="E15" s="21" t="s">
        <v>1089</v>
      </c>
      <c r="F15" s="21" t="s">
        <v>1090</v>
      </c>
      <c r="G15" s="21" t="s">
        <v>1091</v>
      </c>
      <c r="H15" s="21" t="s">
        <v>1092</v>
      </c>
      <c r="I15" s="24" t="s">
        <v>1093</v>
      </c>
      <c r="J15" s="24" t="s">
        <v>46</v>
      </c>
      <c r="K15" s="25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9">
        <v>7113000.0</v>
      </c>
      <c r="B16" s="19">
        <v>7.0</v>
      </c>
      <c r="C16" s="19">
        <v>113.0</v>
      </c>
      <c r="D16" s="20" t="s">
        <v>14</v>
      </c>
      <c r="E16" s="21" t="s">
        <v>1073</v>
      </c>
      <c r="F16" s="21" t="s">
        <v>1074</v>
      </c>
      <c r="G16" s="21" t="s">
        <v>1074</v>
      </c>
      <c r="H16" s="21" t="s">
        <v>1099</v>
      </c>
      <c r="I16" s="24" t="s">
        <v>1076</v>
      </c>
      <c r="J16" s="24" t="s">
        <v>1077</v>
      </c>
      <c r="K16" s="25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9">
        <v>7114000.0</v>
      </c>
      <c r="B17" s="19">
        <v>7.0</v>
      </c>
      <c r="C17" s="19">
        <v>114.0</v>
      </c>
      <c r="D17" s="20" t="s">
        <v>14</v>
      </c>
      <c r="E17" s="21" t="s">
        <v>1102</v>
      </c>
      <c r="F17" s="21" t="s">
        <v>1103</v>
      </c>
      <c r="G17" s="21" t="s">
        <v>1104</v>
      </c>
      <c r="H17" s="21" t="s">
        <v>1106</v>
      </c>
      <c r="I17" s="24" t="s">
        <v>1107</v>
      </c>
      <c r="J17" s="24" t="s">
        <v>46</v>
      </c>
      <c r="K17" s="25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9">
        <v>7115000.0</v>
      </c>
      <c r="B18" s="19">
        <v>7.0</v>
      </c>
      <c r="C18" s="19">
        <v>115.0</v>
      </c>
      <c r="D18" s="20" t="s">
        <v>14</v>
      </c>
      <c r="E18" s="21" t="s">
        <v>1114</v>
      </c>
      <c r="F18" s="21" t="s">
        <v>1115</v>
      </c>
      <c r="G18" s="21" t="s">
        <v>1115</v>
      </c>
      <c r="H18" s="21" t="s">
        <v>1116</v>
      </c>
      <c r="I18" s="24" t="s">
        <v>1117</v>
      </c>
      <c r="J18" s="24" t="s">
        <v>1118</v>
      </c>
      <c r="K18" s="25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9">
        <v>7116000.0</v>
      </c>
      <c r="B19" s="19">
        <v>7.0</v>
      </c>
      <c r="C19" s="19">
        <v>116.0</v>
      </c>
      <c r="D19" s="20" t="s">
        <v>14</v>
      </c>
      <c r="E19" s="21" t="s">
        <v>1125</v>
      </c>
      <c r="F19" s="21" t="s">
        <v>1126</v>
      </c>
      <c r="G19" s="21" t="s">
        <v>1127</v>
      </c>
      <c r="H19" s="21" t="s">
        <v>1128</v>
      </c>
      <c r="I19" s="24" t="s">
        <v>1129</v>
      </c>
      <c r="J19" s="24" t="s">
        <v>1130</v>
      </c>
      <c r="K19" s="25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9">
        <v>7117000.0</v>
      </c>
      <c r="B20" s="19">
        <v>7.0</v>
      </c>
      <c r="C20" s="19">
        <v>117.0</v>
      </c>
      <c r="D20" s="20" t="s">
        <v>14</v>
      </c>
      <c r="E20" s="21" t="s">
        <v>1095</v>
      </c>
      <c r="F20" s="21" t="s">
        <v>1095</v>
      </c>
      <c r="G20" s="21" t="s">
        <v>1132</v>
      </c>
      <c r="H20" s="21" t="s">
        <v>1134</v>
      </c>
      <c r="I20" s="24" t="s">
        <v>1100</v>
      </c>
      <c r="J20" s="24" t="s">
        <v>1101</v>
      </c>
      <c r="K20" s="25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9">
        <v>7118000.0</v>
      </c>
      <c r="B21" s="19">
        <v>7.0</v>
      </c>
      <c r="C21" s="19">
        <v>118.0</v>
      </c>
      <c r="D21" s="20" t="s">
        <v>14</v>
      </c>
      <c r="E21" s="21" t="s">
        <v>1139</v>
      </c>
      <c r="F21" s="21" t="s">
        <v>1139</v>
      </c>
      <c r="G21" s="21" t="s">
        <v>1140</v>
      </c>
      <c r="H21" s="21" t="s">
        <v>1141</v>
      </c>
      <c r="I21" s="24" t="s">
        <v>1143</v>
      </c>
      <c r="J21" s="24" t="s">
        <v>1145</v>
      </c>
      <c r="K21" s="25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9">
        <v>7119000.0</v>
      </c>
      <c r="B22" s="19">
        <v>7.0</v>
      </c>
      <c r="C22" s="19">
        <v>119.0</v>
      </c>
      <c r="D22" s="20" t="s">
        <v>14</v>
      </c>
      <c r="E22" s="21" t="s">
        <v>1151</v>
      </c>
      <c r="F22" s="21" t="s">
        <v>1152</v>
      </c>
      <c r="G22" s="21" t="s">
        <v>1153</v>
      </c>
      <c r="H22" s="21" t="s">
        <v>1154</v>
      </c>
      <c r="I22" s="24" t="s">
        <v>1155</v>
      </c>
      <c r="J22" s="24" t="s">
        <v>1156</v>
      </c>
      <c r="K22" s="25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9">
        <v>7120000.0</v>
      </c>
      <c r="B23" s="19">
        <v>7.0</v>
      </c>
      <c r="C23" s="19">
        <v>120.0</v>
      </c>
      <c r="D23" s="20" t="s">
        <v>14</v>
      </c>
      <c r="E23" s="21" t="s">
        <v>1162</v>
      </c>
      <c r="F23" s="21" t="s">
        <v>1109</v>
      </c>
      <c r="G23" s="21" t="s">
        <v>1110</v>
      </c>
      <c r="H23" s="21" t="s">
        <v>1163</v>
      </c>
      <c r="I23" s="24" t="s">
        <v>1112</v>
      </c>
      <c r="J23" s="24" t="s">
        <v>1113</v>
      </c>
      <c r="K23" s="25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9">
        <v>7121000.0</v>
      </c>
      <c r="B24" s="19">
        <v>7.0</v>
      </c>
      <c r="C24" s="19">
        <v>121.0</v>
      </c>
      <c r="D24" s="20" t="s">
        <v>14</v>
      </c>
      <c r="E24" s="21" t="s">
        <v>1164</v>
      </c>
      <c r="F24" s="21" t="s">
        <v>1165</v>
      </c>
      <c r="G24" s="21" t="s">
        <v>1166</v>
      </c>
      <c r="H24" s="21" t="s">
        <v>1167</v>
      </c>
      <c r="I24" s="24" t="s">
        <v>1168</v>
      </c>
      <c r="J24" s="24" t="s">
        <v>296</v>
      </c>
      <c r="K24" s="25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9">
        <v>7122000.0</v>
      </c>
      <c r="B25" s="19">
        <v>7.0</v>
      </c>
      <c r="C25" s="19">
        <v>122.0</v>
      </c>
      <c r="D25" s="20" t="s">
        <v>14</v>
      </c>
      <c r="E25" s="21" t="s">
        <v>1169</v>
      </c>
      <c r="F25" s="21" t="s">
        <v>1170</v>
      </c>
      <c r="G25" s="21" t="s">
        <v>1171</v>
      </c>
      <c r="H25" s="21" t="s">
        <v>1172</v>
      </c>
      <c r="I25" s="24" t="s">
        <v>1173</v>
      </c>
      <c r="J25" s="24" t="s">
        <v>1174</v>
      </c>
      <c r="K25" s="25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9">
        <v>7123000.0</v>
      </c>
      <c r="B26" s="19">
        <v>7.0</v>
      </c>
      <c r="C26" s="19">
        <v>123.0</v>
      </c>
      <c r="D26" s="20" t="s">
        <v>14</v>
      </c>
      <c r="E26" s="21" t="s">
        <v>1175</v>
      </c>
      <c r="F26" s="21" t="s">
        <v>1121</v>
      </c>
      <c r="G26" s="21" t="s">
        <v>1176</v>
      </c>
      <c r="H26" s="21" t="s">
        <v>1177</v>
      </c>
      <c r="I26" s="24" t="s">
        <v>1124</v>
      </c>
      <c r="J26" s="24" t="s">
        <v>296</v>
      </c>
      <c r="K26" s="25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9">
        <v>7124000.0</v>
      </c>
      <c r="B27" s="19">
        <v>7.0</v>
      </c>
      <c r="C27" s="19">
        <v>124.0</v>
      </c>
      <c r="D27" s="20" t="s">
        <v>14</v>
      </c>
      <c r="E27" s="21" t="s">
        <v>1181</v>
      </c>
      <c r="F27" s="21" t="s">
        <v>1183</v>
      </c>
      <c r="G27" s="21" t="s">
        <v>1183</v>
      </c>
      <c r="H27" s="21" t="s">
        <v>1185</v>
      </c>
      <c r="I27" s="24" t="s">
        <v>1186</v>
      </c>
      <c r="J27" s="24" t="s">
        <v>1187</v>
      </c>
      <c r="K27" s="25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9">
        <v>7125000.0</v>
      </c>
      <c r="B28" s="19">
        <v>7.0</v>
      </c>
      <c r="C28" s="19">
        <v>125.0</v>
      </c>
      <c r="D28" s="20" t="s">
        <v>14</v>
      </c>
      <c r="E28" s="21" t="s">
        <v>1133</v>
      </c>
      <c r="F28" s="21" t="s">
        <v>1133</v>
      </c>
      <c r="G28" s="21" t="s">
        <v>1191</v>
      </c>
      <c r="H28" s="21" t="s">
        <v>1193</v>
      </c>
      <c r="I28" s="24" t="s">
        <v>1137</v>
      </c>
      <c r="J28" s="24" t="s">
        <v>1138</v>
      </c>
      <c r="K28" s="25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9">
        <v>7126000.0</v>
      </c>
      <c r="B29" s="19">
        <v>7.0</v>
      </c>
      <c r="C29" s="19">
        <v>126.0</v>
      </c>
      <c r="D29" s="20" t="s">
        <v>14</v>
      </c>
      <c r="E29" s="21" t="s">
        <v>1195</v>
      </c>
      <c r="F29" s="21" t="s">
        <v>1196</v>
      </c>
      <c r="G29" s="21" t="s">
        <v>1191</v>
      </c>
      <c r="H29" s="21" t="s">
        <v>1197</v>
      </c>
      <c r="I29" s="24" t="s">
        <v>1198</v>
      </c>
      <c r="J29" s="24" t="s">
        <v>1199</v>
      </c>
      <c r="K29" s="25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9">
        <v>7127000.0</v>
      </c>
      <c r="B30" s="19">
        <v>7.0</v>
      </c>
      <c r="C30" s="19">
        <v>127.0</v>
      </c>
      <c r="D30" s="20" t="s">
        <v>14</v>
      </c>
      <c r="E30" s="21" t="s">
        <v>1206</v>
      </c>
      <c r="F30" s="21" t="s">
        <v>1207</v>
      </c>
      <c r="G30" s="21" t="s">
        <v>1208</v>
      </c>
      <c r="H30" s="21" t="s">
        <v>1209</v>
      </c>
      <c r="I30" s="24" t="s">
        <v>1210</v>
      </c>
      <c r="J30" s="24" t="s">
        <v>1211</v>
      </c>
      <c r="K30" s="25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9">
        <v>7128000.0</v>
      </c>
      <c r="B31" s="19">
        <v>7.0</v>
      </c>
      <c r="C31" s="19">
        <v>128.0</v>
      </c>
      <c r="D31" s="20" t="s">
        <v>14</v>
      </c>
      <c r="E31" s="21" t="s">
        <v>1214</v>
      </c>
      <c r="F31" s="21" t="s">
        <v>1214</v>
      </c>
      <c r="G31" s="21" t="s">
        <v>1217</v>
      </c>
      <c r="H31" s="21" t="s">
        <v>1218</v>
      </c>
      <c r="I31" s="24" t="s">
        <v>1219</v>
      </c>
      <c r="J31" s="24" t="s">
        <v>1220</v>
      </c>
      <c r="K31" s="25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9">
        <v>7129000.0</v>
      </c>
      <c r="B32" s="19">
        <v>7.0</v>
      </c>
      <c r="C32" s="19">
        <v>129.0</v>
      </c>
      <c r="D32" s="20" t="s">
        <v>14</v>
      </c>
      <c r="E32" s="21" t="s">
        <v>1221</v>
      </c>
      <c r="F32" s="21" t="s">
        <v>1222</v>
      </c>
      <c r="G32" s="21" t="s">
        <v>1222</v>
      </c>
      <c r="H32" s="21" t="s">
        <v>1225</v>
      </c>
      <c r="I32" s="24" t="s">
        <v>1227</v>
      </c>
      <c r="J32" s="24" t="s">
        <v>1229</v>
      </c>
      <c r="K32" s="25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9">
        <v>7130000.0</v>
      </c>
      <c r="B33" s="19">
        <v>7.0</v>
      </c>
      <c r="C33" s="19">
        <v>130.0</v>
      </c>
      <c r="D33" s="20" t="s">
        <v>14</v>
      </c>
      <c r="E33" s="21" t="s">
        <v>1233</v>
      </c>
      <c r="F33" s="21" t="s">
        <v>1146</v>
      </c>
      <c r="G33" s="21" t="s">
        <v>1147</v>
      </c>
      <c r="H33" s="21" t="s">
        <v>1234</v>
      </c>
      <c r="I33" s="24" t="s">
        <v>1149</v>
      </c>
      <c r="J33" s="24" t="s">
        <v>1150</v>
      </c>
      <c r="K33" s="25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9">
        <v>7131000.0</v>
      </c>
      <c r="B34" s="19">
        <v>7.0</v>
      </c>
      <c r="C34" s="19">
        <v>131.0</v>
      </c>
      <c r="D34" s="20" t="s">
        <v>14</v>
      </c>
      <c r="E34" s="21" t="s">
        <v>1239</v>
      </c>
      <c r="F34" s="21" t="s">
        <v>1240</v>
      </c>
      <c r="G34" s="21" t="s">
        <v>1241</v>
      </c>
      <c r="H34" s="21" t="s">
        <v>1242</v>
      </c>
      <c r="I34" s="24" t="s">
        <v>1243</v>
      </c>
      <c r="J34" s="24" t="s">
        <v>1244</v>
      </c>
      <c r="K34" s="25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9">
        <v>7132000.0</v>
      </c>
      <c r="B35" s="19">
        <v>7.0</v>
      </c>
      <c r="C35" s="19">
        <v>132.0</v>
      </c>
      <c r="D35" s="20" t="s">
        <v>14</v>
      </c>
      <c r="E35" s="21" t="s">
        <v>1250</v>
      </c>
      <c r="F35" s="21" t="s">
        <v>1250</v>
      </c>
      <c r="G35" s="21" t="s">
        <v>1252</v>
      </c>
      <c r="H35" s="21" t="s">
        <v>1253</v>
      </c>
      <c r="I35" s="24" t="s">
        <v>1254</v>
      </c>
      <c r="J35" s="24" t="s">
        <v>1255</v>
      </c>
      <c r="K35" s="25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19">
        <v>7101001.0</v>
      </c>
      <c r="B36" s="19">
        <v>7.0</v>
      </c>
      <c r="C36" s="19">
        <v>101.0</v>
      </c>
      <c r="D36" s="20" t="s">
        <v>148</v>
      </c>
      <c r="E36" s="21" t="s">
        <v>1257</v>
      </c>
      <c r="F36" s="21" t="s">
        <v>1259</v>
      </c>
      <c r="G36" s="22" t="s">
        <v>1261</v>
      </c>
      <c r="H36" s="21" t="s">
        <v>1263</v>
      </c>
      <c r="I36" s="24" t="s">
        <v>1265</v>
      </c>
      <c r="J36" s="24" t="s">
        <v>1267</v>
      </c>
      <c r="K36" s="25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19">
        <v>7101002.0</v>
      </c>
      <c r="B37" s="19">
        <v>7.0</v>
      </c>
      <c r="C37" s="19">
        <v>101.0</v>
      </c>
      <c r="D37" s="20" t="s">
        <v>165</v>
      </c>
      <c r="E37" s="21" t="s">
        <v>1269</v>
      </c>
      <c r="F37" s="21" t="s">
        <v>1270</v>
      </c>
      <c r="G37" s="21" t="s">
        <v>1271</v>
      </c>
      <c r="H37" s="21" t="s">
        <v>1272</v>
      </c>
      <c r="I37" s="24" t="s">
        <v>1273</v>
      </c>
      <c r="J37" s="24" t="s">
        <v>277</v>
      </c>
      <c r="K37" s="24" t="s">
        <v>296</v>
      </c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19">
        <v>7101003.0</v>
      </c>
      <c r="B38" s="19">
        <v>7.0</v>
      </c>
      <c r="C38" s="19">
        <v>101.0</v>
      </c>
      <c r="D38" s="20" t="s">
        <v>185</v>
      </c>
      <c r="E38" s="21" t="s">
        <v>1245</v>
      </c>
      <c r="F38" s="21" t="s">
        <v>1280</v>
      </c>
      <c r="G38" s="21" t="s">
        <v>1281</v>
      </c>
      <c r="H38" s="21" t="s">
        <v>1282</v>
      </c>
      <c r="I38" s="24" t="s">
        <v>1283</v>
      </c>
      <c r="J38" s="24" t="s">
        <v>1284</v>
      </c>
      <c r="K38" s="25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19">
        <v>7101004.0</v>
      </c>
      <c r="B39" s="19">
        <v>7.0</v>
      </c>
      <c r="C39" s="19">
        <v>101.0</v>
      </c>
      <c r="D39" s="20" t="s">
        <v>206</v>
      </c>
      <c r="E39" s="21" t="s">
        <v>1286</v>
      </c>
      <c r="F39" s="21" t="s">
        <v>1288</v>
      </c>
      <c r="G39" s="21" t="s">
        <v>1290</v>
      </c>
      <c r="H39" s="21" t="s">
        <v>1292</v>
      </c>
      <c r="I39" s="24" t="s">
        <v>1293</v>
      </c>
      <c r="J39" s="24" t="s">
        <v>1295</v>
      </c>
      <c r="K39" s="25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>
      <c r="A40" s="19">
        <v>7101005.0</v>
      </c>
      <c r="B40" s="19">
        <v>7.0</v>
      </c>
      <c r="C40" s="19">
        <v>101.0</v>
      </c>
      <c r="D40" s="20" t="s">
        <v>222</v>
      </c>
      <c r="E40" s="21" t="s">
        <v>1296</v>
      </c>
      <c r="F40" s="21" t="s">
        <v>1297</v>
      </c>
      <c r="G40" s="21" t="s">
        <v>1298</v>
      </c>
      <c r="H40" s="21" t="s">
        <v>1300</v>
      </c>
      <c r="I40" s="24" t="s">
        <v>1301</v>
      </c>
      <c r="J40" s="24" t="s">
        <v>1303</v>
      </c>
      <c r="K40" s="24" t="s">
        <v>1304</v>
      </c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>
      <c r="A41" s="19">
        <v>7101006.0</v>
      </c>
      <c r="B41" s="19">
        <v>7.0</v>
      </c>
      <c r="C41" s="19">
        <v>101.0</v>
      </c>
      <c r="D41" s="20" t="s">
        <v>779</v>
      </c>
      <c r="E41" s="21" t="s">
        <v>1307</v>
      </c>
      <c r="F41" s="21" t="s">
        <v>1308</v>
      </c>
      <c r="G41" s="21" t="s">
        <v>1309</v>
      </c>
      <c r="H41" s="21" t="s">
        <v>1310</v>
      </c>
      <c r="I41" s="24" t="s">
        <v>767</v>
      </c>
      <c r="J41" s="24" t="s">
        <v>421</v>
      </c>
      <c r="K41" s="24" t="s">
        <v>46</v>
      </c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19">
        <v>7101007.0</v>
      </c>
      <c r="B42" s="19">
        <v>7.0</v>
      </c>
      <c r="C42" s="19">
        <v>101.0</v>
      </c>
      <c r="D42" s="20" t="s">
        <v>818</v>
      </c>
      <c r="E42" s="21" t="s">
        <v>1317</v>
      </c>
      <c r="F42" s="21" t="s">
        <v>1318</v>
      </c>
      <c r="G42" s="21" t="s">
        <v>1319</v>
      </c>
      <c r="H42" s="21" t="s">
        <v>1320</v>
      </c>
      <c r="I42" s="24" t="s">
        <v>483</v>
      </c>
      <c r="J42" s="24" t="s">
        <v>1321</v>
      </c>
      <c r="K42" s="24" t="s">
        <v>46</v>
      </c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>
      <c r="A43" s="19">
        <v>7101008.0</v>
      </c>
      <c r="B43" s="19">
        <v>7.0</v>
      </c>
      <c r="C43" s="19">
        <v>101.0</v>
      </c>
      <c r="D43" s="20" t="s">
        <v>830</v>
      </c>
      <c r="E43" s="21" t="s">
        <v>1326</v>
      </c>
      <c r="F43" s="21" t="s">
        <v>1327</v>
      </c>
      <c r="G43" s="21" t="s">
        <v>1328</v>
      </c>
      <c r="H43" s="21" t="s">
        <v>1329</v>
      </c>
      <c r="I43" s="24" t="s">
        <v>1330</v>
      </c>
      <c r="J43" s="24" t="s">
        <v>448</v>
      </c>
      <c r="K43" s="24" t="s">
        <v>1331</v>
      </c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19">
        <v>7101009.0</v>
      </c>
      <c r="B44" s="19">
        <v>7.0</v>
      </c>
      <c r="C44" s="19">
        <v>101.0</v>
      </c>
      <c r="D44" s="20" t="s">
        <v>1256</v>
      </c>
      <c r="E44" s="21" t="s">
        <v>1337</v>
      </c>
      <c r="F44" s="21" t="s">
        <v>1338</v>
      </c>
      <c r="G44" s="21" t="s">
        <v>1339</v>
      </c>
      <c r="H44" s="21" t="s">
        <v>1340</v>
      </c>
      <c r="I44" s="24" t="s">
        <v>1341</v>
      </c>
      <c r="J44" s="24" t="s">
        <v>1342</v>
      </c>
      <c r="K44" s="24" t="s">
        <v>1343</v>
      </c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19">
        <v>7102001.0</v>
      </c>
      <c r="B45" s="19">
        <v>7.0</v>
      </c>
      <c r="C45" s="19">
        <v>102.0</v>
      </c>
      <c r="D45" s="20" t="s">
        <v>148</v>
      </c>
      <c r="E45" s="21" t="s">
        <v>368</v>
      </c>
      <c r="F45" s="21" t="s">
        <v>1212</v>
      </c>
      <c r="G45" s="21" t="s">
        <v>1213</v>
      </c>
      <c r="H45" s="21" t="s">
        <v>1350</v>
      </c>
      <c r="I45" s="24" t="s">
        <v>1216</v>
      </c>
      <c r="J45" s="24" t="s">
        <v>296</v>
      </c>
      <c r="K45" s="25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19">
        <v>7102002.0</v>
      </c>
      <c r="B46" s="19">
        <v>7.0</v>
      </c>
      <c r="C46" s="19">
        <v>102.0</v>
      </c>
      <c r="D46" s="20" t="s">
        <v>165</v>
      </c>
      <c r="E46" s="21" t="s">
        <v>1245</v>
      </c>
      <c r="F46" s="21" t="s">
        <v>1246</v>
      </c>
      <c r="G46" s="21" t="s">
        <v>1247</v>
      </c>
      <c r="H46" s="22" t="s">
        <v>1357</v>
      </c>
      <c r="I46" s="24" t="s">
        <v>421</v>
      </c>
      <c r="J46" s="24" t="s">
        <v>1249</v>
      </c>
      <c r="K46" s="24" t="s">
        <v>1251</v>
      </c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19">
        <v>7102003.0</v>
      </c>
      <c r="B47" s="19">
        <v>7.0</v>
      </c>
      <c r="C47" s="19">
        <v>102.0</v>
      </c>
      <c r="D47" s="20" t="s">
        <v>185</v>
      </c>
      <c r="E47" s="21" t="s">
        <v>1363</v>
      </c>
      <c r="F47" s="21" t="s">
        <v>1365</v>
      </c>
      <c r="G47" s="21" t="s">
        <v>1366</v>
      </c>
      <c r="H47" s="22" t="s">
        <v>1367</v>
      </c>
      <c r="I47" s="24" t="s">
        <v>776</v>
      </c>
      <c r="J47" s="24" t="s">
        <v>296</v>
      </c>
      <c r="K47" s="25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>
      <c r="A48" s="19">
        <v>7102004.0</v>
      </c>
      <c r="B48" s="19">
        <v>7.0</v>
      </c>
      <c r="C48" s="19">
        <v>102.0</v>
      </c>
      <c r="D48" s="20" t="s">
        <v>206</v>
      </c>
      <c r="E48" s="21" t="s">
        <v>1299</v>
      </c>
      <c r="F48" s="21" t="s">
        <v>1369</v>
      </c>
      <c r="G48" s="21" t="s">
        <v>1305</v>
      </c>
      <c r="H48" s="22" t="s">
        <v>1372</v>
      </c>
      <c r="I48" s="24" t="s">
        <v>37</v>
      </c>
      <c r="J48" s="24" t="s">
        <v>421</v>
      </c>
      <c r="K48" s="24" t="s">
        <v>1268</v>
      </c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19">
        <v>7102005.0</v>
      </c>
      <c r="B49" s="19">
        <v>7.0</v>
      </c>
      <c r="C49" s="19">
        <v>102.0</v>
      </c>
      <c r="D49" s="20" t="s">
        <v>222</v>
      </c>
      <c r="E49" s="21" t="s">
        <v>694</v>
      </c>
      <c r="F49" s="21" t="s">
        <v>1235</v>
      </c>
      <c r="G49" s="21" t="s">
        <v>1236</v>
      </c>
      <c r="H49" s="22" t="s">
        <v>1377</v>
      </c>
      <c r="I49" s="24" t="s">
        <v>203</v>
      </c>
      <c r="J49" s="24" t="s">
        <v>1238</v>
      </c>
      <c r="K49" s="25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19">
        <v>7102006.0</v>
      </c>
      <c r="B50" s="19">
        <v>7.0</v>
      </c>
      <c r="C50" s="19">
        <v>102.0</v>
      </c>
      <c r="D50" s="20" t="s">
        <v>779</v>
      </c>
      <c r="E50" s="21" t="s">
        <v>1157</v>
      </c>
      <c r="F50" s="21" t="s">
        <v>1158</v>
      </c>
      <c r="G50" s="21" t="s">
        <v>1159</v>
      </c>
      <c r="H50" s="22" t="s">
        <v>1381</v>
      </c>
      <c r="I50" s="24" t="s">
        <v>1161</v>
      </c>
      <c r="J50" s="24" t="s">
        <v>296</v>
      </c>
      <c r="K50" s="25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>
      <c r="A51" s="19">
        <v>7102007.0</v>
      </c>
      <c r="B51" s="19">
        <v>7.0</v>
      </c>
      <c r="C51" s="19">
        <v>102.0</v>
      </c>
      <c r="D51" s="20" t="s">
        <v>818</v>
      </c>
      <c r="E51" s="21" t="s">
        <v>1188</v>
      </c>
      <c r="F51" s="21" t="s">
        <v>1189</v>
      </c>
      <c r="G51" s="21" t="s">
        <v>1190</v>
      </c>
      <c r="H51" s="22" t="s">
        <v>1384</v>
      </c>
      <c r="I51" s="24" t="s">
        <v>1194</v>
      </c>
      <c r="J51" s="24" t="s">
        <v>46</v>
      </c>
      <c r="K51" s="25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>
      <c r="A52" s="19">
        <v>7102008.0</v>
      </c>
      <c r="B52" s="19">
        <v>7.0</v>
      </c>
      <c r="C52" s="19">
        <v>102.0</v>
      </c>
      <c r="D52" s="20" t="s">
        <v>830</v>
      </c>
      <c r="E52" s="21" t="s">
        <v>1223</v>
      </c>
      <c r="F52" s="21" t="s">
        <v>1224</v>
      </c>
      <c r="G52" s="21" t="s">
        <v>1226</v>
      </c>
      <c r="H52" s="22" t="s">
        <v>1391</v>
      </c>
      <c r="I52" s="24" t="s">
        <v>1230</v>
      </c>
      <c r="J52" s="24" t="s">
        <v>1231</v>
      </c>
      <c r="K52" s="24" t="s">
        <v>1232</v>
      </c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19">
        <v>7102009.0</v>
      </c>
      <c r="B53" s="19">
        <v>7.0</v>
      </c>
      <c r="C53" s="19">
        <v>102.0</v>
      </c>
      <c r="D53" s="20" t="s">
        <v>1256</v>
      </c>
      <c r="E53" s="21" t="s">
        <v>1274</v>
      </c>
      <c r="F53" s="21" t="s">
        <v>1275</v>
      </c>
      <c r="G53" s="21" t="s">
        <v>1276</v>
      </c>
      <c r="H53" s="22" t="s">
        <v>1399</v>
      </c>
      <c r="I53" s="24" t="s">
        <v>1278</v>
      </c>
      <c r="J53" s="24" t="s">
        <v>1279</v>
      </c>
      <c r="K53" s="25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19">
        <v>7102010.0</v>
      </c>
      <c r="B54" s="19">
        <v>7.0</v>
      </c>
      <c r="C54" s="19">
        <v>102.0</v>
      </c>
      <c r="D54" s="20" t="s">
        <v>26</v>
      </c>
      <c r="E54" s="21" t="s">
        <v>1285</v>
      </c>
      <c r="F54" s="21" t="s">
        <v>1287</v>
      </c>
      <c r="G54" s="21" t="s">
        <v>1289</v>
      </c>
      <c r="H54" s="22" t="s">
        <v>1406</v>
      </c>
      <c r="I54" s="24" t="s">
        <v>1184</v>
      </c>
      <c r="J54" s="24" t="s">
        <v>1294</v>
      </c>
      <c r="K54" s="24" t="s">
        <v>418</v>
      </c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A55" s="19">
        <v>7102011.0</v>
      </c>
      <c r="B55" s="19">
        <v>7.0</v>
      </c>
      <c r="C55" s="19">
        <v>102.0</v>
      </c>
      <c r="D55" s="20" t="s">
        <v>51</v>
      </c>
      <c r="E55" s="21" t="s">
        <v>1200</v>
      </c>
      <c r="F55" s="21" t="s">
        <v>1201</v>
      </c>
      <c r="G55" s="21" t="s">
        <v>1202</v>
      </c>
      <c r="H55" s="22" t="s">
        <v>1412</v>
      </c>
      <c r="I55" s="24" t="s">
        <v>1204</v>
      </c>
      <c r="J55" s="24" t="s">
        <v>1205</v>
      </c>
      <c r="K55" s="25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>
      <c r="A56" s="19">
        <v>7102012.0</v>
      </c>
      <c r="B56" s="19">
        <v>7.0</v>
      </c>
      <c r="C56" s="19">
        <v>102.0</v>
      </c>
      <c r="D56" s="20" t="s">
        <v>68</v>
      </c>
      <c r="E56" s="21" t="s">
        <v>1178</v>
      </c>
      <c r="F56" s="21" t="s">
        <v>1179</v>
      </c>
      <c r="G56" s="21" t="s">
        <v>1180</v>
      </c>
      <c r="H56" s="22" t="s">
        <v>1414</v>
      </c>
      <c r="I56" s="24" t="s">
        <v>858</v>
      </c>
      <c r="J56" s="24" t="s">
        <v>1184</v>
      </c>
      <c r="K56" s="25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>
      <c r="A57" s="19">
        <v>7103001.0</v>
      </c>
      <c r="B57" s="19">
        <v>7.0</v>
      </c>
      <c r="C57" s="19">
        <v>103.0</v>
      </c>
      <c r="D57" s="20" t="s">
        <v>148</v>
      </c>
      <c r="E57" s="21" t="s">
        <v>1420</v>
      </c>
      <c r="F57" s="21" t="s">
        <v>1421</v>
      </c>
      <c r="G57" s="21" t="s">
        <v>1422</v>
      </c>
      <c r="H57" s="21" t="s">
        <v>1423</v>
      </c>
      <c r="I57" s="24" t="s">
        <v>1424</v>
      </c>
      <c r="J57" s="24" t="s">
        <v>1425</v>
      </c>
      <c r="K57" s="25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>
      <c r="A58" s="19">
        <v>7103002.0</v>
      </c>
      <c r="B58" s="19">
        <v>7.0</v>
      </c>
      <c r="C58" s="19">
        <v>103.0</v>
      </c>
      <c r="D58" s="20" t="s">
        <v>165</v>
      </c>
      <c r="E58" s="21" t="s">
        <v>1432</v>
      </c>
      <c r="F58" s="21" t="s">
        <v>1433</v>
      </c>
      <c r="G58" s="21" t="s">
        <v>1434</v>
      </c>
      <c r="H58" s="21" t="s">
        <v>1435</v>
      </c>
      <c r="I58" s="24" t="s">
        <v>1436</v>
      </c>
      <c r="J58" s="24" t="s">
        <v>1437</v>
      </c>
      <c r="K58" s="24" t="s">
        <v>1438</v>
      </c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19">
        <v>7103003.0</v>
      </c>
      <c r="B59" s="19">
        <v>7.0</v>
      </c>
      <c r="C59" s="19">
        <v>103.0</v>
      </c>
      <c r="D59" s="20" t="s">
        <v>185</v>
      </c>
      <c r="E59" s="21" t="s">
        <v>1445</v>
      </c>
      <c r="F59" s="21" t="s">
        <v>1446</v>
      </c>
      <c r="G59" s="21" t="s">
        <v>1447</v>
      </c>
      <c r="H59" s="21" t="s">
        <v>1448</v>
      </c>
      <c r="I59" s="24" t="s">
        <v>1449</v>
      </c>
      <c r="J59" s="24" t="s">
        <v>296</v>
      </c>
      <c r="K59" s="25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>
      <c r="A60" s="19">
        <v>7103004.0</v>
      </c>
      <c r="B60" s="19">
        <v>7.0</v>
      </c>
      <c r="C60" s="19">
        <v>103.0</v>
      </c>
      <c r="D60" s="20" t="s">
        <v>206</v>
      </c>
      <c r="E60" s="21" t="s">
        <v>1453</v>
      </c>
      <c r="F60" s="21" t="s">
        <v>1455</v>
      </c>
      <c r="G60" s="21" t="s">
        <v>1457</v>
      </c>
      <c r="H60" s="21" t="s">
        <v>1459</v>
      </c>
      <c r="I60" s="24" t="s">
        <v>1460</v>
      </c>
      <c r="J60" s="24" t="s">
        <v>1461</v>
      </c>
      <c r="K60" s="24" t="s">
        <v>296</v>
      </c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A61" s="19">
        <v>7103005.0</v>
      </c>
      <c r="B61" s="19">
        <v>7.0</v>
      </c>
      <c r="C61" s="19">
        <v>103.0</v>
      </c>
      <c r="D61" s="20" t="s">
        <v>222</v>
      </c>
      <c r="E61" s="21" t="s">
        <v>1462</v>
      </c>
      <c r="F61" s="21" t="s">
        <v>1464</v>
      </c>
      <c r="G61" s="21" t="s">
        <v>1465</v>
      </c>
      <c r="H61" s="21" t="s">
        <v>1468</v>
      </c>
      <c r="I61" s="24" t="s">
        <v>1470</v>
      </c>
      <c r="J61" s="24" t="s">
        <v>296</v>
      </c>
      <c r="K61" s="25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>
      <c r="A62" s="19">
        <v>7103006.0</v>
      </c>
      <c r="B62" s="19">
        <v>7.0</v>
      </c>
      <c r="C62" s="19">
        <v>103.0</v>
      </c>
      <c r="D62" s="20" t="s">
        <v>779</v>
      </c>
      <c r="E62" s="21" t="s">
        <v>602</v>
      </c>
      <c r="F62" s="21" t="s">
        <v>1473</v>
      </c>
      <c r="G62" s="21" t="s">
        <v>1474</v>
      </c>
      <c r="H62" s="21" t="s">
        <v>1475</v>
      </c>
      <c r="I62" s="24" t="s">
        <v>767</v>
      </c>
      <c r="J62" s="24" t="s">
        <v>1476</v>
      </c>
      <c r="K62" s="24" t="s">
        <v>46</v>
      </c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19">
        <v>7103007.0</v>
      </c>
      <c r="B63" s="19">
        <v>7.0</v>
      </c>
      <c r="C63" s="19">
        <v>103.0</v>
      </c>
      <c r="D63" s="20" t="s">
        <v>818</v>
      </c>
      <c r="E63" s="21" t="s">
        <v>1483</v>
      </c>
      <c r="F63" s="21" t="s">
        <v>1484</v>
      </c>
      <c r="G63" s="21" t="s">
        <v>1485</v>
      </c>
      <c r="H63" s="21" t="s">
        <v>1486</v>
      </c>
      <c r="I63" s="24" t="s">
        <v>1487</v>
      </c>
      <c r="J63" s="24" t="s">
        <v>1488</v>
      </c>
      <c r="K63" s="25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>
      <c r="A64" s="19">
        <v>7103008.0</v>
      </c>
      <c r="B64" s="19">
        <v>7.0</v>
      </c>
      <c r="C64" s="19">
        <v>103.0</v>
      </c>
      <c r="D64" s="20" t="s">
        <v>830</v>
      </c>
      <c r="E64" s="21" t="s">
        <v>1493</v>
      </c>
      <c r="F64" s="21" t="s">
        <v>1494</v>
      </c>
      <c r="G64" s="21" t="s">
        <v>1496</v>
      </c>
      <c r="H64" s="21" t="s">
        <v>1497</v>
      </c>
      <c r="I64" s="24" t="s">
        <v>1301</v>
      </c>
      <c r="J64" s="24" t="s">
        <v>1498</v>
      </c>
      <c r="K64" s="25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>
      <c r="A65" s="19">
        <v>7103009.0</v>
      </c>
      <c r="B65" s="19">
        <v>7.0</v>
      </c>
      <c r="C65" s="19">
        <v>103.0</v>
      </c>
      <c r="D65" s="20" t="s">
        <v>1256</v>
      </c>
      <c r="E65" s="21" t="s">
        <v>1500</v>
      </c>
      <c r="F65" s="21" t="s">
        <v>1502</v>
      </c>
      <c r="G65" s="21" t="s">
        <v>1504</v>
      </c>
      <c r="H65" s="21" t="s">
        <v>1506</v>
      </c>
      <c r="I65" s="24" t="s">
        <v>508</v>
      </c>
      <c r="J65" s="24" t="s">
        <v>1509</v>
      </c>
      <c r="K65" s="25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>
      <c r="A66" s="19">
        <v>7103010.0</v>
      </c>
      <c r="B66" s="19">
        <v>7.0</v>
      </c>
      <c r="C66" s="19">
        <v>103.0</v>
      </c>
      <c r="D66" s="20" t="s">
        <v>26</v>
      </c>
      <c r="E66" s="21" t="s">
        <v>1511</v>
      </c>
      <c r="F66" s="21" t="s">
        <v>1512</v>
      </c>
      <c r="G66" s="21" t="s">
        <v>1513</v>
      </c>
      <c r="H66" s="21" t="s">
        <v>1514</v>
      </c>
      <c r="I66" s="24" t="s">
        <v>483</v>
      </c>
      <c r="J66" s="24" t="s">
        <v>862</v>
      </c>
      <c r="K66" s="25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>
      <c r="A67" s="19">
        <v>7103011.0</v>
      </c>
      <c r="B67" s="19">
        <v>7.0</v>
      </c>
      <c r="C67" s="19">
        <v>103.0</v>
      </c>
      <c r="D67" s="20" t="s">
        <v>51</v>
      </c>
      <c r="E67" s="21" t="s">
        <v>1519</v>
      </c>
      <c r="F67" s="21" t="s">
        <v>1520</v>
      </c>
      <c r="G67" s="21" t="s">
        <v>1521</v>
      </c>
      <c r="H67" s="21" t="s">
        <v>1522</v>
      </c>
      <c r="I67" s="24" t="s">
        <v>1523</v>
      </c>
      <c r="J67" s="24" t="s">
        <v>838</v>
      </c>
      <c r="K67" s="25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>
      <c r="A68" s="19">
        <v>7103012.0</v>
      </c>
      <c r="B68" s="19">
        <v>7.0</v>
      </c>
      <c r="C68" s="19">
        <v>103.0</v>
      </c>
      <c r="D68" s="20" t="s">
        <v>68</v>
      </c>
      <c r="E68" s="21" t="s">
        <v>1529</v>
      </c>
      <c r="F68" s="21" t="s">
        <v>1530</v>
      </c>
      <c r="G68" s="21" t="s">
        <v>1531</v>
      </c>
      <c r="H68" s="21" t="s">
        <v>1532</v>
      </c>
      <c r="I68" s="24" t="s">
        <v>1533</v>
      </c>
      <c r="J68" s="24" t="s">
        <v>1534</v>
      </c>
      <c r="K68" s="25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>
      <c r="A69" s="19">
        <v>7103013.0</v>
      </c>
      <c r="B69" s="19">
        <v>7.0</v>
      </c>
      <c r="C69" s="19">
        <v>103.0</v>
      </c>
      <c r="D69" s="20" t="s">
        <v>79</v>
      </c>
      <c r="E69" s="21" t="s">
        <v>1539</v>
      </c>
      <c r="F69" s="21" t="s">
        <v>1541</v>
      </c>
      <c r="G69" s="21" t="s">
        <v>1543</v>
      </c>
      <c r="H69" s="21" t="s">
        <v>1544</v>
      </c>
      <c r="I69" s="24" t="s">
        <v>1545</v>
      </c>
      <c r="J69" s="24" t="s">
        <v>1546</v>
      </c>
      <c r="K69" s="24" t="s">
        <v>1547</v>
      </c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>
      <c r="A70" s="19">
        <v>7103014.0</v>
      </c>
      <c r="B70" s="19">
        <v>7.0</v>
      </c>
      <c r="C70" s="19">
        <v>103.0</v>
      </c>
      <c r="D70" s="20" t="s">
        <v>96</v>
      </c>
      <c r="E70" s="21" t="s">
        <v>1549</v>
      </c>
      <c r="F70" s="21" t="s">
        <v>1551</v>
      </c>
      <c r="G70" s="21" t="s">
        <v>1553</v>
      </c>
      <c r="H70" s="21" t="s">
        <v>1555</v>
      </c>
      <c r="I70" s="24" t="s">
        <v>1557</v>
      </c>
      <c r="J70" s="24" t="s">
        <v>46</v>
      </c>
      <c r="K70" s="25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>
      <c r="A71" s="19">
        <v>7104001.0</v>
      </c>
      <c r="B71" s="19">
        <v>7.0</v>
      </c>
      <c r="C71" s="19">
        <v>104.0</v>
      </c>
      <c r="D71" s="20" t="s">
        <v>148</v>
      </c>
      <c r="E71" s="21" t="s">
        <v>1407</v>
      </c>
      <c r="F71" s="21" t="s">
        <v>1408</v>
      </c>
      <c r="G71" s="21" t="s">
        <v>1409</v>
      </c>
      <c r="H71" s="21" t="s">
        <v>1560</v>
      </c>
      <c r="I71" s="24" t="s">
        <v>1411</v>
      </c>
      <c r="J71" s="24" t="s">
        <v>1413</v>
      </c>
      <c r="K71" s="25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>
      <c r="A72" s="19">
        <v>7104002.0</v>
      </c>
      <c r="B72" s="19">
        <v>7.0</v>
      </c>
      <c r="C72" s="19">
        <v>104.0</v>
      </c>
      <c r="D72" s="20" t="s">
        <v>165</v>
      </c>
      <c r="E72" s="21" t="s">
        <v>1415</v>
      </c>
      <c r="F72" s="21" t="s">
        <v>1416</v>
      </c>
      <c r="G72" s="21" t="s">
        <v>1417</v>
      </c>
      <c r="H72" s="21" t="s">
        <v>1566</v>
      </c>
      <c r="I72" s="24" t="s">
        <v>1419</v>
      </c>
      <c r="J72" s="24" t="s">
        <v>46</v>
      </c>
      <c r="K72" s="25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>
      <c r="A73" s="19">
        <v>7104003.0</v>
      </c>
      <c r="B73" s="19">
        <v>7.0</v>
      </c>
      <c r="C73" s="19">
        <v>104.0</v>
      </c>
      <c r="D73" s="20" t="s">
        <v>185</v>
      </c>
      <c r="E73" s="21" t="s">
        <v>236</v>
      </c>
      <c r="F73" s="21" t="s">
        <v>1312</v>
      </c>
      <c r="G73" s="21" t="s">
        <v>1313</v>
      </c>
      <c r="H73" s="22" t="s">
        <v>1572</v>
      </c>
      <c r="I73" s="24" t="s">
        <v>1315</v>
      </c>
      <c r="J73" s="24" t="s">
        <v>1316</v>
      </c>
      <c r="K73" s="25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>
      <c r="A74" s="19">
        <v>7104004.0</v>
      </c>
      <c r="B74" s="19">
        <v>7.0</v>
      </c>
      <c r="C74" s="19">
        <v>104.0</v>
      </c>
      <c r="D74" s="20" t="s">
        <v>206</v>
      </c>
      <c r="E74" s="21" t="s">
        <v>1426</v>
      </c>
      <c r="F74" s="21" t="s">
        <v>1427</v>
      </c>
      <c r="G74" s="21" t="s">
        <v>1428</v>
      </c>
      <c r="H74" s="22" t="s">
        <v>1578</v>
      </c>
      <c r="I74" s="24" t="s">
        <v>1430</v>
      </c>
      <c r="J74" s="24" t="s">
        <v>46</v>
      </c>
      <c r="K74" s="24" t="s">
        <v>1431</v>
      </c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>
      <c r="A75" s="19">
        <v>7104005.0</v>
      </c>
      <c r="B75" s="19">
        <v>7.0</v>
      </c>
      <c r="C75" s="19">
        <v>104.0</v>
      </c>
      <c r="D75" s="20" t="s">
        <v>222</v>
      </c>
      <c r="E75" s="21" t="s">
        <v>208</v>
      </c>
      <c r="F75" s="21" t="s">
        <v>1378</v>
      </c>
      <c r="G75" s="21" t="s">
        <v>1379</v>
      </c>
      <c r="H75" s="22" t="s">
        <v>1582</v>
      </c>
      <c r="I75" s="24" t="s">
        <v>1382</v>
      </c>
      <c r="J75" s="24" t="s">
        <v>1383</v>
      </c>
      <c r="K75" s="24" t="s">
        <v>46</v>
      </c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>
      <c r="A76" s="19">
        <v>7104006.0</v>
      </c>
      <c r="B76" s="19">
        <v>7.0</v>
      </c>
      <c r="C76" s="19">
        <v>104.0</v>
      </c>
      <c r="D76" s="20" t="s">
        <v>779</v>
      </c>
      <c r="E76" s="21" t="s">
        <v>1322</v>
      </c>
      <c r="F76" s="21" t="s">
        <v>1323</v>
      </c>
      <c r="G76" s="21" t="s">
        <v>1324</v>
      </c>
      <c r="H76" s="22" t="s">
        <v>1587</v>
      </c>
      <c r="I76" s="24" t="s">
        <v>885</v>
      </c>
      <c r="J76" s="24" t="s">
        <v>296</v>
      </c>
      <c r="K76" s="24" t="s">
        <v>46</v>
      </c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>
      <c r="A77" s="19">
        <v>7104007.0</v>
      </c>
      <c r="B77" s="19">
        <v>7.0</v>
      </c>
      <c r="C77" s="19">
        <v>104.0</v>
      </c>
      <c r="D77" s="20" t="s">
        <v>818</v>
      </c>
      <c r="E77" s="21" t="s">
        <v>1593</v>
      </c>
      <c r="F77" s="21" t="s">
        <v>1386</v>
      </c>
      <c r="G77" s="21" t="s">
        <v>1387</v>
      </c>
      <c r="H77" s="22" t="s">
        <v>1594</v>
      </c>
      <c r="I77" s="24" t="s">
        <v>1389</v>
      </c>
      <c r="J77" s="24" t="s">
        <v>1390</v>
      </c>
      <c r="K77" s="25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>
      <c r="A78" s="19">
        <v>7104008.0</v>
      </c>
      <c r="B78" s="19">
        <v>7.0</v>
      </c>
      <c r="C78" s="19">
        <v>104.0</v>
      </c>
      <c r="D78" s="20" t="s">
        <v>830</v>
      </c>
      <c r="E78" s="21" t="s">
        <v>1358</v>
      </c>
      <c r="F78" s="21" t="s">
        <v>1359</v>
      </c>
      <c r="G78" s="21" t="s">
        <v>1360</v>
      </c>
      <c r="H78" s="22" t="s">
        <v>1601</v>
      </c>
      <c r="I78" s="24" t="s">
        <v>1362</v>
      </c>
      <c r="J78" s="24" t="s">
        <v>1364</v>
      </c>
      <c r="K78" s="24" t="s">
        <v>296</v>
      </c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>
      <c r="A79" s="19">
        <v>7104009.0</v>
      </c>
      <c r="B79" s="19">
        <v>7.0</v>
      </c>
      <c r="C79" s="19">
        <v>104.0</v>
      </c>
      <c r="D79" s="20" t="s">
        <v>1256</v>
      </c>
      <c r="E79" s="21" t="s">
        <v>1351</v>
      </c>
      <c r="F79" s="21" t="s">
        <v>1352</v>
      </c>
      <c r="G79" s="21" t="s">
        <v>1353</v>
      </c>
      <c r="H79" s="22" t="s">
        <v>1607</v>
      </c>
      <c r="I79" s="24" t="s">
        <v>1355</v>
      </c>
      <c r="J79" s="24" t="s">
        <v>296</v>
      </c>
      <c r="K79" s="24" t="s">
        <v>1356</v>
      </c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>
      <c r="A80" s="19">
        <v>7104010.0</v>
      </c>
      <c r="B80" s="19">
        <v>7.0</v>
      </c>
      <c r="C80" s="19">
        <v>104.0</v>
      </c>
      <c r="D80" s="20" t="s">
        <v>26</v>
      </c>
      <c r="E80" s="21" t="s">
        <v>1610</v>
      </c>
      <c r="F80" s="21" t="s">
        <v>1370</v>
      </c>
      <c r="G80" s="21" t="s">
        <v>1371</v>
      </c>
      <c r="H80" s="22" t="s">
        <v>1614</v>
      </c>
      <c r="I80" s="24" t="s">
        <v>1374</v>
      </c>
      <c r="J80" s="24" t="s">
        <v>1375</v>
      </c>
      <c r="K80" s="24" t="s">
        <v>1376</v>
      </c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>
      <c r="A81" s="19">
        <v>7104011.0</v>
      </c>
      <c r="B81" s="19">
        <v>7.0</v>
      </c>
      <c r="C81" s="19">
        <v>104.0</v>
      </c>
      <c r="D81" s="20" t="s">
        <v>51</v>
      </c>
      <c r="E81" s="21" t="s">
        <v>1616</v>
      </c>
      <c r="F81" s="21" t="s">
        <v>1618</v>
      </c>
      <c r="G81" s="21" t="s">
        <v>1620</v>
      </c>
      <c r="H81" s="22" t="s">
        <v>1622</v>
      </c>
      <c r="I81" s="24" t="s">
        <v>1624</v>
      </c>
      <c r="J81" s="24" t="s">
        <v>229</v>
      </c>
      <c r="K81" s="24" t="s">
        <v>979</v>
      </c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>
      <c r="A82" s="19">
        <v>7104012.0</v>
      </c>
      <c r="B82" s="19">
        <v>7.0</v>
      </c>
      <c r="C82" s="19">
        <v>104.0</v>
      </c>
      <c r="D82" s="20" t="s">
        <v>68</v>
      </c>
      <c r="E82" s="21" t="s">
        <v>1344</v>
      </c>
      <c r="F82" s="21" t="s">
        <v>1345</v>
      </c>
      <c r="G82" s="21" t="s">
        <v>1626</v>
      </c>
      <c r="H82" s="22" t="s">
        <v>1628</v>
      </c>
      <c r="I82" s="24" t="s">
        <v>1348</v>
      </c>
      <c r="J82" s="24" t="s">
        <v>1349</v>
      </c>
      <c r="K82" s="25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A83" s="19">
        <v>7104013.0</v>
      </c>
      <c r="B83" s="19">
        <v>7.0</v>
      </c>
      <c r="C83" s="19">
        <v>104.0</v>
      </c>
      <c r="D83" s="20" t="s">
        <v>79</v>
      </c>
      <c r="E83" s="21" t="s">
        <v>1392</v>
      </c>
      <c r="F83" s="21" t="s">
        <v>1393</v>
      </c>
      <c r="G83" s="21" t="s">
        <v>1394</v>
      </c>
      <c r="H83" s="22" t="s">
        <v>1632</v>
      </c>
      <c r="I83" s="24" t="s">
        <v>1396</v>
      </c>
      <c r="J83" s="24" t="s">
        <v>1397</v>
      </c>
      <c r="K83" s="24" t="s">
        <v>1398</v>
      </c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>
      <c r="A84" s="19">
        <v>7104014.0</v>
      </c>
      <c r="B84" s="19">
        <v>7.0</v>
      </c>
      <c r="C84" s="19">
        <v>104.0</v>
      </c>
      <c r="D84" s="20" t="s">
        <v>96</v>
      </c>
      <c r="E84" s="21" t="s">
        <v>1637</v>
      </c>
      <c r="F84" s="21" t="s">
        <v>1333</v>
      </c>
      <c r="G84" s="21" t="s">
        <v>1334</v>
      </c>
      <c r="H84" s="22" t="s">
        <v>1638</v>
      </c>
      <c r="I84" s="24" t="s">
        <v>1336</v>
      </c>
      <c r="J84" s="24" t="s">
        <v>296</v>
      </c>
      <c r="K84" s="25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>
      <c r="A85" s="19">
        <v>7104015.0</v>
      </c>
      <c r="B85" s="19">
        <v>7.0</v>
      </c>
      <c r="C85" s="19">
        <v>104.0</v>
      </c>
      <c r="D85" s="20" t="s">
        <v>1639</v>
      </c>
      <c r="E85" s="21" t="s">
        <v>321</v>
      </c>
      <c r="F85" s="21" t="s">
        <v>1401</v>
      </c>
      <c r="G85" s="21" t="s">
        <v>1642</v>
      </c>
      <c r="H85" s="22" t="s">
        <v>1645</v>
      </c>
      <c r="I85" s="24" t="s">
        <v>1404</v>
      </c>
      <c r="J85" s="24" t="s">
        <v>1405</v>
      </c>
      <c r="K85" s="25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>
      <c r="A86" s="19">
        <v>7105001.0</v>
      </c>
      <c r="B86" s="19">
        <v>7.0</v>
      </c>
      <c r="C86" s="19">
        <v>105.0</v>
      </c>
      <c r="D86" s="20" t="s">
        <v>148</v>
      </c>
      <c r="E86" s="21" t="s">
        <v>1647</v>
      </c>
      <c r="F86" s="21" t="s">
        <v>1648</v>
      </c>
      <c r="G86" s="21" t="s">
        <v>1649</v>
      </c>
      <c r="H86" s="22" t="s">
        <v>1650</v>
      </c>
      <c r="I86" s="24" t="s">
        <v>37</v>
      </c>
      <c r="J86" s="24" t="s">
        <v>1653</v>
      </c>
      <c r="K86" s="24" t="s">
        <v>351</v>
      </c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>
      <c r="A87" s="19">
        <v>7105002.0</v>
      </c>
      <c r="B87" s="19">
        <v>7.0</v>
      </c>
      <c r="C87" s="19">
        <v>105.0</v>
      </c>
      <c r="D87" s="20" t="s">
        <v>165</v>
      </c>
      <c r="E87" s="21" t="s">
        <v>1657</v>
      </c>
      <c r="F87" s="21" t="s">
        <v>1658</v>
      </c>
      <c r="G87" s="21" t="s">
        <v>1659</v>
      </c>
      <c r="H87" s="22" t="s">
        <v>1660</v>
      </c>
      <c r="I87" s="24" t="s">
        <v>1661</v>
      </c>
      <c r="J87" s="24" t="s">
        <v>1663</v>
      </c>
      <c r="K87" s="24" t="s">
        <v>296</v>
      </c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>
      <c r="A88" s="19">
        <v>7105003.0</v>
      </c>
      <c r="B88" s="19">
        <v>7.0</v>
      </c>
      <c r="C88" s="19">
        <v>105.0</v>
      </c>
      <c r="D88" s="20" t="s">
        <v>185</v>
      </c>
      <c r="E88" s="21" t="s">
        <v>397</v>
      </c>
      <c r="F88" s="21" t="s">
        <v>1668</v>
      </c>
      <c r="G88" s="21" t="s">
        <v>1669</v>
      </c>
      <c r="H88" s="22" t="s">
        <v>1670</v>
      </c>
      <c r="I88" s="24" t="s">
        <v>1671</v>
      </c>
      <c r="J88" s="24" t="s">
        <v>1672</v>
      </c>
      <c r="K88" s="24" t="s">
        <v>1673</v>
      </c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>
      <c r="A89" s="19">
        <v>7105004.0</v>
      </c>
      <c r="B89" s="19">
        <v>7.0</v>
      </c>
      <c r="C89" s="19">
        <v>105.0</v>
      </c>
      <c r="D89" s="20" t="s">
        <v>206</v>
      </c>
      <c r="E89" s="21" t="s">
        <v>1678</v>
      </c>
      <c r="F89" s="21" t="s">
        <v>1679</v>
      </c>
      <c r="G89" s="21" t="s">
        <v>1680</v>
      </c>
      <c r="H89" s="22" t="s">
        <v>1681</v>
      </c>
      <c r="I89" s="24" t="s">
        <v>1682</v>
      </c>
      <c r="J89" s="24" t="s">
        <v>1683</v>
      </c>
      <c r="K89" s="24" t="s">
        <v>1684</v>
      </c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>
      <c r="A90" s="19">
        <v>7105005.0</v>
      </c>
      <c r="B90" s="19">
        <v>7.0</v>
      </c>
      <c r="C90" s="19">
        <v>105.0</v>
      </c>
      <c r="D90" s="20" t="s">
        <v>222</v>
      </c>
      <c r="E90" s="21" t="s">
        <v>1687</v>
      </c>
      <c r="F90" s="21" t="s">
        <v>1689</v>
      </c>
      <c r="G90" s="21" t="s">
        <v>1691</v>
      </c>
      <c r="H90" s="22" t="s">
        <v>1693</v>
      </c>
      <c r="I90" s="24" t="s">
        <v>1695</v>
      </c>
      <c r="J90" s="24" t="s">
        <v>1696</v>
      </c>
      <c r="K90" s="24" t="s">
        <v>46</v>
      </c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>
      <c r="A91" s="19">
        <v>7105006.0</v>
      </c>
      <c r="B91" s="19">
        <v>7.0</v>
      </c>
      <c r="C91" s="19">
        <v>105.0</v>
      </c>
      <c r="D91" s="20" t="s">
        <v>779</v>
      </c>
      <c r="E91" s="21" t="s">
        <v>1697</v>
      </c>
      <c r="F91" s="21" t="s">
        <v>1699</v>
      </c>
      <c r="G91" s="21" t="s">
        <v>1700</v>
      </c>
      <c r="H91" s="22" t="s">
        <v>1702</v>
      </c>
      <c r="I91" s="24" t="s">
        <v>1301</v>
      </c>
      <c r="J91" s="24" t="s">
        <v>1705</v>
      </c>
      <c r="K91" s="25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>
      <c r="A92" s="19">
        <v>7105007.0</v>
      </c>
      <c r="B92" s="19">
        <v>7.0</v>
      </c>
      <c r="C92" s="19">
        <v>105.0</v>
      </c>
      <c r="D92" s="20" t="s">
        <v>818</v>
      </c>
      <c r="E92" s="21" t="s">
        <v>1707</v>
      </c>
      <c r="F92" s="21" t="s">
        <v>1708</v>
      </c>
      <c r="G92" s="21" t="s">
        <v>1709</v>
      </c>
      <c r="H92" s="22" t="s">
        <v>1710</v>
      </c>
      <c r="I92" s="24" t="s">
        <v>1711</v>
      </c>
      <c r="J92" s="24" t="s">
        <v>1713</v>
      </c>
      <c r="K92" s="24" t="s">
        <v>1715</v>
      </c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>
      <c r="A93" s="19">
        <v>7105008.0</v>
      </c>
      <c r="B93" s="19">
        <v>7.0</v>
      </c>
      <c r="C93" s="19">
        <v>105.0</v>
      </c>
      <c r="D93" s="20" t="s">
        <v>830</v>
      </c>
      <c r="E93" s="21" t="s">
        <v>1720</v>
      </c>
      <c r="F93" s="21" t="s">
        <v>1721</v>
      </c>
      <c r="G93" s="21" t="s">
        <v>1722</v>
      </c>
      <c r="H93" s="22" t="s">
        <v>1723</v>
      </c>
      <c r="I93" s="24" t="s">
        <v>1184</v>
      </c>
      <c r="J93" s="24" t="s">
        <v>1724</v>
      </c>
      <c r="K93" s="24" t="s">
        <v>1725</v>
      </c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19">
        <v>7106001.0</v>
      </c>
      <c r="B94" s="19">
        <v>7.0</v>
      </c>
      <c r="C94" s="19">
        <v>106.0</v>
      </c>
      <c r="D94" s="20" t="s">
        <v>148</v>
      </c>
      <c r="E94" s="21" t="s">
        <v>1548</v>
      </c>
      <c r="F94" s="21" t="s">
        <v>1550</v>
      </c>
      <c r="G94" s="21" t="s">
        <v>1552</v>
      </c>
      <c r="H94" s="22" t="s">
        <v>1732</v>
      </c>
      <c r="I94" s="24" t="s">
        <v>1556</v>
      </c>
      <c r="J94" s="24" t="s">
        <v>1558</v>
      </c>
      <c r="K94" s="24" t="s">
        <v>1559</v>
      </c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19">
        <v>7106002.0</v>
      </c>
      <c r="B95" s="19">
        <v>7.0</v>
      </c>
      <c r="C95" s="19">
        <v>106.0</v>
      </c>
      <c r="D95" s="20" t="s">
        <v>165</v>
      </c>
      <c r="E95" s="21" t="s">
        <v>1524</v>
      </c>
      <c r="F95" s="21" t="s">
        <v>1525</v>
      </c>
      <c r="G95" s="21" t="s">
        <v>1526</v>
      </c>
      <c r="H95" s="22" t="s">
        <v>1738</v>
      </c>
      <c r="I95" s="24" t="s">
        <v>1528</v>
      </c>
      <c r="J95" s="24" t="s">
        <v>296</v>
      </c>
      <c r="K95" s="25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19">
        <v>7106003.0</v>
      </c>
      <c r="B96" s="19">
        <v>7.0</v>
      </c>
      <c r="C96" s="19">
        <v>106.0</v>
      </c>
      <c r="D96" s="20" t="s">
        <v>185</v>
      </c>
      <c r="E96" s="21" t="s">
        <v>1489</v>
      </c>
      <c r="F96" s="21" t="s">
        <v>1490</v>
      </c>
      <c r="G96" s="21" t="s">
        <v>1491</v>
      </c>
      <c r="H96" s="22" t="s">
        <v>1744</v>
      </c>
      <c r="I96" s="24" t="s">
        <v>511</v>
      </c>
      <c r="J96" s="24" t="s">
        <v>1495</v>
      </c>
      <c r="K96" s="25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>
      <c r="A97" s="19">
        <v>7106004.0</v>
      </c>
      <c r="B97" s="19">
        <v>7.0</v>
      </c>
      <c r="C97" s="19">
        <v>106.0</v>
      </c>
      <c r="D97" s="20" t="s">
        <v>206</v>
      </c>
      <c r="E97" s="21" t="s">
        <v>1499</v>
      </c>
      <c r="F97" s="21" t="s">
        <v>1501</v>
      </c>
      <c r="G97" s="21" t="s">
        <v>1503</v>
      </c>
      <c r="H97" s="22" t="s">
        <v>1746</v>
      </c>
      <c r="I97" s="24" t="s">
        <v>1507</v>
      </c>
      <c r="J97" s="24" t="s">
        <v>1508</v>
      </c>
      <c r="K97" s="24" t="s">
        <v>1510</v>
      </c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19">
        <v>7106005.0</v>
      </c>
      <c r="B98" s="19">
        <v>7.0</v>
      </c>
      <c r="C98" s="19">
        <v>106.0</v>
      </c>
      <c r="D98" s="20" t="s">
        <v>222</v>
      </c>
      <c r="E98" s="21" t="s">
        <v>1450</v>
      </c>
      <c r="F98" s="21" t="s">
        <v>1451</v>
      </c>
      <c r="G98" s="21" t="s">
        <v>1452</v>
      </c>
      <c r="H98" s="22" t="s">
        <v>1751</v>
      </c>
      <c r="I98" s="24" t="s">
        <v>1456</v>
      </c>
      <c r="J98" s="24" t="s">
        <v>1458</v>
      </c>
      <c r="K98" s="24" t="s">
        <v>46</v>
      </c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>
      <c r="A99" s="19">
        <v>7106006.0</v>
      </c>
      <c r="B99" s="19">
        <v>7.0</v>
      </c>
      <c r="C99" s="19">
        <v>106.0</v>
      </c>
      <c r="D99" s="20" t="s">
        <v>779</v>
      </c>
      <c r="E99" s="21" t="s">
        <v>1463</v>
      </c>
      <c r="F99" s="21" t="s">
        <v>1466</v>
      </c>
      <c r="G99" s="21" t="s">
        <v>1467</v>
      </c>
      <c r="H99" s="22" t="s">
        <v>1758</v>
      </c>
      <c r="I99" s="24" t="s">
        <v>1471</v>
      </c>
      <c r="J99" s="24" t="s">
        <v>296</v>
      </c>
      <c r="K99" s="24" t="s">
        <v>1472</v>
      </c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19">
        <v>7106007.0</v>
      </c>
      <c r="B100" s="19">
        <v>7.0</v>
      </c>
      <c r="C100" s="19">
        <v>106.0</v>
      </c>
      <c r="D100" s="20" t="s">
        <v>818</v>
      </c>
      <c r="E100" s="21" t="s">
        <v>1439</v>
      </c>
      <c r="F100" s="21" t="s">
        <v>1440</v>
      </c>
      <c r="G100" s="21" t="s">
        <v>1441</v>
      </c>
      <c r="H100" s="22" t="s">
        <v>1764</v>
      </c>
      <c r="I100" s="24" t="s">
        <v>1443</v>
      </c>
      <c r="J100" s="24" t="s">
        <v>1444</v>
      </c>
      <c r="K100" s="25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>
      <c r="A101" s="19">
        <v>7106008.0</v>
      </c>
      <c r="B101" s="19">
        <v>7.0</v>
      </c>
      <c r="C101" s="19">
        <v>106.0</v>
      </c>
      <c r="D101" s="20" t="s">
        <v>830</v>
      </c>
      <c r="E101" s="21" t="s">
        <v>1535</v>
      </c>
      <c r="F101" s="21" t="s">
        <v>1536</v>
      </c>
      <c r="G101" s="21" t="s">
        <v>1537</v>
      </c>
      <c r="H101" s="22" t="s">
        <v>1771</v>
      </c>
      <c r="I101" s="24" t="s">
        <v>1540</v>
      </c>
      <c r="J101" s="24" t="s">
        <v>1542</v>
      </c>
      <c r="K101" s="25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>
      <c r="A102" s="19">
        <v>7106009.0</v>
      </c>
      <c r="B102" s="19">
        <v>7.0</v>
      </c>
      <c r="C102" s="19">
        <v>106.0</v>
      </c>
      <c r="D102" s="20" t="s">
        <v>1256</v>
      </c>
      <c r="E102" s="21" t="s">
        <v>472</v>
      </c>
      <c r="F102" s="21" t="s">
        <v>1478</v>
      </c>
      <c r="G102" s="21" t="s">
        <v>1479</v>
      </c>
      <c r="H102" s="22" t="s">
        <v>1775</v>
      </c>
      <c r="I102" s="24" t="s">
        <v>1481</v>
      </c>
      <c r="J102" s="24" t="s">
        <v>46</v>
      </c>
      <c r="K102" s="24" t="s">
        <v>1482</v>
      </c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>
      <c r="A103" s="19">
        <v>7106010.0</v>
      </c>
      <c r="B103" s="19">
        <v>7.0</v>
      </c>
      <c r="C103" s="19">
        <v>106.0</v>
      </c>
      <c r="D103" s="20" t="s">
        <v>26</v>
      </c>
      <c r="E103" s="21" t="s">
        <v>1515</v>
      </c>
      <c r="F103" s="21" t="s">
        <v>1516</v>
      </c>
      <c r="G103" s="21" t="s">
        <v>1517</v>
      </c>
      <c r="H103" s="22" t="s">
        <v>1778</v>
      </c>
      <c r="I103" s="24" t="s">
        <v>421</v>
      </c>
      <c r="J103" s="24" t="s">
        <v>968</v>
      </c>
      <c r="K103" s="25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>
      <c r="A104" s="19">
        <v>7107001.0</v>
      </c>
      <c r="B104" s="19">
        <v>7.0</v>
      </c>
      <c r="C104" s="19">
        <v>107.0</v>
      </c>
      <c r="D104" s="20" t="s">
        <v>148</v>
      </c>
      <c r="E104" s="21" t="s">
        <v>1783</v>
      </c>
      <c r="F104" s="21" t="s">
        <v>1784</v>
      </c>
      <c r="G104" s="21" t="s">
        <v>1785</v>
      </c>
      <c r="H104" s="21" t="s">
        <v>1786</v>
      </c>
      <c r="I104" s="24" t="s">
        <v>1787</v>
      </c>
      <c r="J104" s="24" t="s">
        <v>229</v>
      </c>
      <c r="K104" s="24" t="s">
        <v>1788</v>
      </c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>
      <c r="A105" s="19">
        <v>7107002.0</v>
      </c>
      <c r="B105" s="19">
        <v>7.0</v>
      </c>
      <c r="C105" s="19">
        <v>107.0</v>
      </c>
      <c r="D105" s="20" t="s">
        <v>165</v>
      </c>
      <c r="E105" s="21" t="s">
        <v>1792</v>
      </c>
      <c r="F105" s="21" t="s">
        <v>1794</v>
      </c>
      <c r="G105" s="21" t="s">
        <v>1796</v>
      </c>
      <c r="H105" s="21" t="s">
        <v>1797</v>
      </c>
      <c r="I105" s="24" t="s">
        <v>1798</v>
      </c>
      <c r="J105" s="24" t="s">
        <v>1266</v>
      </c>
      <c r="K105" s="24" t="s">
        <v>46</v>
      </c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>
      <c r="A106" s="19">
        <v>7107003.0</v>
      </c>
      <c r="B106" s="19">
        <v>7.0</v>
      </c>
      <c r="C106" s="19">
        <v>107.0</v>
      </c>
      <c r="D106" s="20" t="s">
        <v>185</v>
      </c>
      <c r="E106" s="21" t="s">
        <v>1799</v>
      </c>
      <c r="F106" s="21" t="s">
        <v>1800</v>
      </c>
      <c r="G106" s="21" t="s">
        <v>1802</v>
      </c>
      <c r="H106" s="22" t="s">
        <v>1803</v>
      </c>
      <c r="I106" s="24" t="s">
        <v>1805</v>
      </c>
      <c r="J106" s="24" t="s">
        <v>436</v>
      </c>
      <c r="K106" s="24" t="s">
        <v>46</v>
      </c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>
      <c r="A107" s="19">
        <v>7107004.0</v>
      </c>
      <c r="B107" s="19">
        <v>7.0</v>
      </c>
      <c r="C107" s="19">
        <v>107.0</v>
      </c>
      <c r="D107" s="20" t="s">
        <v>206</v>
      </c>
      <c r="E107" s="21" t="s">
        <v>1806</v>
      </c>
      <c r="F107" s="21" t="s">
        <v>1807</v>
      </c>
      <c r="G107" s="21" t="s">
        <v>1808</v>
      </c>
      <c r="H107" s="22" t="s">
        <v>1810</v>
      </c>
      <c r="I107" s="24" t="s">
        <v>1812</v>
      </c>
      <c r="J107" s="24" t="s">
        <v>1814</v>
      </c>
      <c r="K107" s="24" t="s">
        <v>1817</v>
      </c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>
      <c r="A108" s="19">
        <v>7107005.0</v>
      </c>
      <c r="B108" s="19">
        <v>7.0</v>
      </c>
      <c r="C108" s="19">
        <v>107.0</v>
      </c>
      <c r="D108" s="20" t="s">
        <v>222</v>
      </c>
      <c r="E108" s="21" t="s">
        <v>1819</v>
      </c>
      <c r="F108" s="21" t="s">
        <v>1821</v>
      </c>
      <c r="G108" s="21" t="s">
        <v>1822</v>
      </c>
      <c r="H108" s="22" t="s">
        <v>1824</v>
      </c>
      <c r="I108" s="24" t="s">
        <v>753</v>
      </c>
      <c r="J108" s="24" t="s">
        <v>296</v>
      </c>
      <c r="K108" s="25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>
      <c r="A109" s="19">
        <v>7107006.0</v>
      </c>
      <c r="B109" s="19">
        <v>7.0</v>
      </c>
      <c r="C109" s="19">
        <v>107.0</v>
      </c>
      <c r="D109" s="20" t="s">
        <v>779</v>
      </c>
      <c r="E109" s="21" t="s">
        <v>1825</v>
      </c>
      <c r="F109" s="21" t="s">
        <v>1826</v>
      </c>
      <c r="G109" s="21" t="s">
        <v>1827</v>
      </c>
      <c r="H109" s="22" t="s">
        <v>1828</v>
      </c>
      <c r="I109" s="24" t="s">
        <v>1431</v>
      </c>
      <c r="J109" s="24" t="s">
        <v>1829</v>
      </c>
      <c r="K109" s="24" t="s">
        <v>1830</v>
      </c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>
      <c r="A110" s="19">
        <v>7107007.0</v>
      </c>
      <c r="B110" s="19">
        <v>7.0</v>
      </c>
      <c r="C110" s="19">
        <v>107.0</v>
      </c>
      <c r="D110" s="20" t="s">
        <v>818</v>
      </c>
      <c r="E110" s="21" t="s">
        <v>1698</v>
      </c>
      <c r="F110" s="21" t="s">
        <v>1831</v>
      </c>
      <c r="G110" s="21" t="s">
        <v>1833</v>
      </c>
      <c r="H110" s="22" t="s">
        <v>1835</v>
      </c>
      <c r="I110" s="24" t="s">
        <v>1533</v>
      </c>
      <c r="J110" s="24" t="s">
        <v>1534</v>
      </c>
      <c r="K110" s="25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>
      <c r="A111" s="19">
        <v>7107008.0</v>
      </c>
      <c r="B111" s="19">
        <v>7.0</v>
      </c>
      <c r="C111" s="19">
        <v>107.0</v>
      </c>
      <c r="D111" s="20" t="s">
        <v>830</v>
      </c>
      <c r="E111" s="21" t="s">
        <v>1840</v>
      </c>
      <c r="F111" s="21" t="s">
        <v>1841</v>
      </c>
      <c r="G111" s="21" t="s">
        <v>1842</v>
      </c>
      <c r="H111" s="21" t="s">
        <v>1843</v>
      </c>
      <c r="I111" s="24" t="s">
        <v>1844</v>
      </c>
      <c r="J111" s="24" t="s">
        <v>483</v>
      </c>
      <c r="K111" s="25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>
      <c r="A112" s="19">
        <v>7107009.0</v>
      </c>
      <c r="B112" s="19">
        <v>7.0</v>
      </c>
      <c r="C112" s="19">
        <v>107.0</v>
      </c>
      <c r="D112" s="20" t="s">
        <v>1256</v>
      </c>
      <c r="E112" s="21" t="s">
        <v>1453</v>
      </c>
      <c r="F112" s="21" t="s">
        <v>1850</v>
      </c>
      <c r="G112" s="21" t="s">
        <v>1851</v>
      </c>
      <c r="H112" s="21" t="s">
        <v>1852</v>
      </c>
      <c r="I112" s="24" t="s">
        <v>862</v>
      </c>
      <c r="J112" s="24" t="s">
        <v>1853</v>
      </c>
      <c r="K112" s="24" t="s">
        <v>1854</v>
      </c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>
      <c r="A113" s="19">
        <v>7107010.0</v>
      </c>
      <c r="B113" s="19">
        <v>7.0</v>
      </c>
      <c r="C113" s="19">
        <v>107.0</v>
      </c>
      <c r="D113" s="20" t="s">
        <v>26</v>
      </c>
      <c r="E113" s="21" t="s">
        <v>1860</v>
      </c>
      <c r="F113" s="21" t="s">
        <v>1862</v>
      </c>
      <c r="G113" s="21" t="s">
        <v>1863</v>
      </c>
      <c r="H113" s="22" t="s">
        <v>1864</v>
      </c>
      <c r="I113" s="24" t="s">
        <v>1865</v>
      </c>
      <c r="J113" s="24" t="s">
        <v>1232</v>
      </c>
      <c r="K113" s="25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>
      <c r="A114" s="19">
        <v>7108001.0</v>
      </c>
      <c r="B114" s="19">
        <v>7.0</v>
      </c>
      <c r="C114" s="19">
        <v>108.0</v>
      </c>
      <c r="D114" s="20" t="s">
        <v>148</v>
      </c>
      <c r="E114" s="21" t="s">
        <v>1866</v>
      </c>
      <c r="F114" s="21" t="s">
        <v>1868</v>
      </c>
      <c r="G114" s="21" t="s">
        <v>1870</v>
      </c>
      <c r="H114" s="22" t="s">
        <v>1872</v>
      </c>
      <c r="I114" s="24" t="s">
        <v>1874</v>
      </c>
      <c r="J114" s="24" t="s">
        <v>1876</v>
      </c>
      <c r="K114" s="25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>
      <c r="A115" s="19">
        <v>7108002.0</v>
      </c>
      <c r="B115" s="19">
        <v>7.0</v>
      </c>
      <c r="C115" s="19">
        <v>108.0</v>
      </c>
      <c r="D115" s="20" t="s">
        <v>165</v>
      </c>
      <c r="E115" s="21" t="s">
        <v>1877</v>
      </c>
      <c r="F115" s="21" t="s">
        <v>1878</v>
      </c>
      <c r="G115" s="21" t="s">
        <v>1879</v>
      </c>
      <c r="H115" s="22" t="s">
        <v>1880</v>
      </c>
      <c r="I115" s="24" t="s">
        <v>1881</v>
      </c>
      <c r="J115" s="24" t="s">
        <v>1882</v>
      </c>
      <c r="K115" s="24" t="s">
        <v>1884</v>
      </c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>
      <c r="A116" s="19">
        <v>7108003.0</v>
      </c>
      <c r="B116" s="19">
        <v>7.0</v>
      </c>
      <c r="C116" s="19">
        <v>108.0</v>
      </c>
      <c r="D116" s="20" t="s">
        <v>185</v>
      </c>
      <c r="E116" s="21" t="s">
        <v>1888</v>
      </c>
      <c r="F116" s="21" t="s">
        <v>1889</v>
      </c>
      <c r="G116" s="21" t="s">
        <v>1890</v>
      </c>
      <c r="H116" s="22" t="s">
        <v>1891</v>
      </c>
      <c r="I116" s="24" t="s">
        <v>1892</v>
      </c>
      <c r="J116" s="24" t="s">
        <v>296</v>
      </c>
      <c r="K116" s="24" t="s">
        <v>1893</v>
      </c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>
      <c r="A117" s="19">
        <v>7108004.0</v>
      </c>
      <c r="B117" s="19">
        <v>7.0</v>
      </c>
      <c r="C117" s="19">
        <v>108.0</v>
      </c>
      <c r="D117" s="20" t="s">
        <v>206</v>
      </c>
      <c r="E117" s="21" t="s">
        <v>1900</v>
      </c>
      <c r="F117" s="21" t="s">
        <v>1901</v>
      </c>
      <c r="G117" s="21" t="s">
        <v>1902</v>
      </c>
      <c r="H117" s="22" t="s">
        <v>1903</v>
      </c>
      <c r="I117" s="24" t="s">
        <v>1904</v>
      </c>
      <c r="J117" s="24" t="s">
        <v>1905</v>
      </c>
      <c r="K117" s="25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>
      <c r="A118" s="19">
        <v>7108005.0</v>
      </c>
      <c r="B118" s="19">
        <v>7.0</v>
      </c>
      <c r="C118" s="19">
        <v>108.0</v>
      </c>
      <c r="D118" s="20" t="s">
        <v>222</v>
      </c>
      <c r="E118" s="21" t="s">
        <v>1907</v>
      </c>
      <c r="F118" s="21" t="s">
        <v>1909</v>
      </c>
      <c r="G118" s="21" t="s">
        <v>1911</v>
      </c>
      <c r="H118" s="22" t="s">
        <v>1913</v>
      </c>
      <c r="I118" s="24" t="s">
        <v>913</v>
      </c>
      <c r="J118" s="24" t="s">
        <v>46</v>
      </c>
      <c r="K118" s="25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>
      <c r="A119" s="19">
        <v>7108006.0</v>
      </c>
      <c r="B119" s="19">
        <v>7.0</v>
      </c>
      <c r="C119" s="19">
        <v>108.0</v>
      </c>
      <c r="D119" s="20" t="s">
        <v>779</v>
      </c>
      <c r="E119" s="21" t="s">
        <v>1916</v>
      </c>
      <c r="F119" s="21" t="s">
        <v>1917</v>
      </c>
      <c r="G119" s="21" t="s">
        <v>1918</v>
      </c>
      <c r="H119" s="22" t="s">
        <v>1919</v>
      </c>
      <c r="I119" s="24" t="s">
        <v>766</v>
      </c>
      <c r="J119" s="24" t="s">
        <v>296</v>
      </c>
      <c r="K119" s="24" t="s">
        <v>1920</v>
      </c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>
      <c r="A120" s="19">
        <v>7108007.0</v>
      </c>
      <c r="B120" s="19">
        <v>7.0</v>
      </c>
      <c r="C120" s="19">
        <v>108.0</v>
      </c>
      <c r="D120" s="20" t="s">
        <v>818</v>
      </c>
      <c r="E120" s="21" t="s">
        <v>1925</v>
      </c>
      <c r="F120" s="21" t="s">
        <v>1927</v>
      </c>
      <c r="G120" s="21" t="s">
        <v>1929</v>
      </c>
      <c r="H120" s="22" t="s">
        <v>1931</v>
      </c>
      <c r="I120" s="24" t="s">
        <v>351</v>
      </c>
      <c r="J120" s="24" t="s">
        <v>1266</v>
      </c>
      <c r="K120" s="25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19">
        <v>7108008.0</v>
      </c>
      <c r="B121" s="19">
        <v>7.0</v>
      </c>
      <c r="C121" s="19">
        <v>108.0</v>
      </c>
      <c r="D121" s="20" t="s">
        <v>830</v>
      </c>
      <c r="E121" s="21" t="s">
        <v>1932</v>
      </c>
      <c r="F121" s="21" t="s">
        <v>1933</v>
      </c>
      <c r="G121" s="21" t="s">
        <v>1934</v>
      </c>
      <c r="H121" s="22" t="s">
        <v>1936</v>
      </c>
      <c r="I121" s="24" t="s">
        <v>1938</v>
      </c>
      <c r="J121" s="24" t="s">
        <v>296</v>
      </c>
      <c r="K121" s="25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19">
        <v>7108009.0</v>
      </c>
      <c r="B122" s="19">
        <v>7.0</v>
      </c>
      <c r="C122" s="19">
        <v>108.0</v>
      </c>
      <c r="D122" s="20" t="s">
        <v>1256</v>
      </c>
      <c r="E122" s="21" t="s">
        <v>1943</v>
      </c>
      <c r="F122" s="21" t="s">
        <v>1944</v>
      </c>
      <c r="G122" s="21" t="s">
        <v>1945</v>
      </c>
      <c r="H122" s="22" t="s">
        <v>1946</v>
      </c>
      <c r="I122" s="24" t="s">
        <v>1947</v>
      </c>
      <c r="J122" s="24" t="s">
        <v>1948</v>
      </c>
      <c r="K122" s="25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>
      <c r="A123" s="19">
        <v>7108010.0</v>
      </c>
      <c r="B123" s="19">
        <v>7.0</v>
      </c>
      <c r="C123" s="19">
        <v>108.0</v>
      </c>
      <c r="D123" s="20" t="s">
        <v>26</v>
      </c>
      <c r="E123" s="21" t="s">
        <v>1953</v>
      </c>
      <c r="F123" s="21" t="s">
        <v>1954</v>
      </c>
      <c r="G123" s="21" t="s">
        <v>1955</v>
      </c>
      <c r="H123" s="22" t="s">
        <v>1956</v>
      </c>
      <c r="I123" s="24" t="s">
        <v>1957</v>
      </c>
      <c r="J123" s="24" t="s">
        <v>1958</v>
      </c>
      <c r="K123" s="24" t="s">
        <v>1959</v>
      </c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>
      <c r="A124" s="19">
        <v>7109001.0</v>
      </c>
      <c r="B124" s="19">
        <v>7.0</v>
      </c>
      <c r="C124" s="19">
        <v>109.0</v>
      </c>
      <c r="D124" s="20" t="s">
        <v>148</v>
      </c>
      <c r="E124" s="21" t="s">
        <v>1962</v>
      </c>
      <c r="F124" s="21" t="s">
        <v>1964</v>
      </c>
      <c r="G124" s="21" t="s">
        <v>1966</v>
      </c>
      <c r="H124" s="22" t="s">
        <v>1968</v>
      </c>
      <c r="I124" s="24" t="s">
        <v>1970</v>
      </c>
      <c r="J124" s="24" t="s">
        <v>46</v>
      </c>
      <c r="K124" s="31" t="s">
        <v>1972</v>
      </c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>
      <c r="A125" s="19">
        <v>7109002.0</v>
      </c>
      <c r="B125" s="19">
        <v>7.0</v>
      </c>
      <c r="C125" s="19">
        <v>109.0</v>
      </c>
      <c r="D125" s="20" t="s">
        <v>165</v>
      </c>
      <c r="E125" s="21" t="s">
        <v>1981</v>
      </c>
      <c r="F125" s="21" t="s">
        <v>1982</v>
      </c>
      <c r="G125" s="21" t="s">
        <v>1983</v>
      </c>
      <c r="H125" s="22" t="s">
        <v>1984</v>
      </c>
      <c r="I125" s="24" t="s">
        <v>1985</v>
      </c>
      <c r="J125" s="24" t="s">
        <v>1986</v>
      </c>
      <c r="K125" s="24" t="s">
        <v>296</v>
      </c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>
      <c r="A126" s="19">
        <v>7109003.0</v>
      </c>
      <c r="B126" s="19">
        <v>7.0</v>
      </c>
      <c r="C126" s="19">
        <v>109.0</v>
      </c>
      <c r="D126" s="20" t="s">
        <v>185</v>
      </c>
      <c r="E126" s="21" t="s">
        <v>1992</v>
      </c>
      <c r="F126" s="21" t="s">
        <v>1993</v>
      </c>
      <c r="G126" s="21" t="s">
        <v>1994</v>
      </c>
      <c r="H126" s="22" t="s">
        <v>1995</v>
      </c>
      <c r="I126" s="24" t="s">
        <v>1996</v>
      </c>
      <c r="J126" s="24" t="s">
        <v>1997</v>
      </c>
      <c r="K126" s="25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>
      <c r="A127" s="19">
        <v>7109004.0</v>
      </c>
      <c r="B127" s="19">
        <v>7.0</v>
      </c>
      <c r="C127" s="19">
        <v>109.0</v>
      </c>
      <c r="D127" s="20" t="s">
        <v>206</v>
      </c>
      <c r="E127" s="21" t="s">
        <v>904</v>
      </c>
      <c r="F127" s="21" t="s">
        <v>2004</v>
      </c>
      <c r="G127" s="21" t="s">
        <v>2005</v>
      </c>
      <c r="H127" s="22" t="s">
        <v>2006</v>
      </c>
      <c r="I127" s="24" t="s">
        <v>2007</v>
      </c>
      <c r="J127" s="24" t="s">
        <v>2008</v>
      </c>
      <c r="K127" s="25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19">
        <v>7109005.0</v>
      </c>
      <c r="B128" s="19">
        <v>7.0</v>
      </c>
      <c r="C128" s="19">
        <v>109.0</v>
      </c>
      <c r="D128" s="20" t="s">
        <v>222</v>
      </c>
      <c r="E128" s="21" t="s">
        <v>2012</v>
      </c>
      <c r="F128" s="21" t="s">
        <v>2014</v>
      </c>
      <c r="G128" s="21" t="s">
        <v>2016</v>
      </c>
      <c r="H128" s="22" t="s">
        <v>2018</v>
      </c>
      <c r="I128" s="24" t="s">
        <v>2019</v>
      </c>
      <c r="J128" s="24" t="s">
        <v>2020</v>
      </c>
      <c r="K128" s="25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19">
        <v>7109006.0</v>
      </c>
      <c r="B129" s="19">
        <v>7.0</v>
      </c>
      <c r="C129" s="19">
        <v>109.0</v>
      </c>
      <c r="D129" s="20" t="s">
        <v>779</v>
      </c>
      <c r="E129" s="21" t="s">
        <v>2021</v>
      </c>
      <c r="F129" s="21" t="s">
        <v>2023</v>
      </c>
      <c r="G129" s="21" t="s">
        <v>2025</v>
      </c>
      <c r="H129" s="22" t="s">
        <v>2027</v>
      </c>
      <c r="I129" s="8" t="s">
        <v>2029</v>
      </c>
      <c r="J129" s="8" t="s">
        <v>2030</v>
      </c>
      <c r="K129" s="25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19">
        <v>7109007.0</v>
      </c>
      <c r="B130" s="19">
        <v>7.0</v>
      </c>
      <c r="C130" s="19">
        <v>109.0</v>
      </c>
      <c r="D130" s="20" t="s">
        <v>818</v>
      </c>
      <c r="E130" s="21" t="s">
        <v>2031</v>
      </c>
      <c r="F130" s="21" t="s">
        <v>2032</v>
      </c>
      <c r="G130" s="21" t="s">
        <v>2033</v>
      </c>
      <c r="H130" s="22" t="s">
        <v>2034</v>
      </c>
      <c r="I130" s="24" t="s">
        <v>2035</v>
      </c>
      <c r="J130" s="24" t="s">
        <v>46</v>
      </c>
      <c r="K130" s="25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>
      <c r="A131" s="19">
        <v>7109008.0</v>
      </c>
      <c r="B131" s="19">
        <v>7.0</v>
      </c>
      <c r="C131" s="19">
        <v>109.0</v>
      </c>
      <c r="D131" s="20" t="s">
        <v>830</v>
      </c>
      <c r="E131" s="21" t="s">
        <v>2041</v>
      </c>
      <c r="F131" s="21" t="s">
        <v>2042</v>
      </c>
      <c r="G131" s="21" t="s">
        <v>2043</v>
      </c>
      <c r="H131" s="22" t="s">
        <v>2044</v>
      </c>
      <c r="I131" s="24" t="s">
        <v>2045</v>
      </c>
      <c r="J131" s="24" t="s">
        <v>296</v>
      </c>
      <c r="K131" s="24" t="s">
        <v>46</v>
      </c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>
      <c r="A132" s="19">
        <v>7109009.0</v>
      </c>
      <c r="B132" s="19">
        <v>7.0</v>
      </c>
      <c r="C132" s="19">
        <v>109.0</v>
      </c>
      <c r="D132" s="20" t="s">
        <v>1256</v>
      </c>
      <c r="E132" s="21" t="s">
        <v>2052</v>
      </c>
      <c r="F132" s="21" t="s">
        <v>2053</v>
      </c>
      <c r="G132" s="21" t="s">
        <v>2054</v>
      </c>
      <c r="H132" s="22" t="s">
        <v>2055</v>
      </c>
      <c r="I132" s="24" t="s">
        <v>2056</v>
      </c>
      <c r="J132" s="24" t="s">
        <v>2057</v>
      </c>
      <c r="K132" s="24" t="s">
        <v>2058</v>
      </c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>
      <c r="A133" s="19">
        <v>7109010.0</v>
      </c>
      <c r="B133" s="19">
        <v>7.0</v>
      </c>
      <c r="C133" s="19">
        <v>109.0</v>
      </c>
      <c r="D133" s="20" t="s">
        <v>26</v>
      </c>
      <c r="E133" s="21" t="s">
        <v>2064</v>
      </c>
      <c r="F133" s="21" t="s">
        <v>2066</v>
      </c>
      <c r="G133" s="21" t="s">
        <v>2068</v>
      </c>
      <c r="H133" s="22" t="s">
        <v>2069</v>
      </c>
      <c r="I133" s="24" t="s">
        <v>2070</v>
      </c>
      <c r="J133" s="24" t="s">
        <v>2071</v>
      </c>
      <c r="K133" s="25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>
      <c r="A134" s="19">
        <v>7109011.0</v>
      </c>
      <c r="B134" s="19">
        <v>7.0</v>
      </c>
      <c r="C134" s="19">
        <v>109.0</v>
      </c>
      <c r="D134" s="20" t="s">
        <v>51</v>
      </c>
      <c r="E134" s="21" t="s">
        <v>2073</v>
      </c>
      <c r="F134" s="21" t="s">
        <v>2076</v>
      </c>
      <c r="G134" s="21" t="s">
        <v>2078</v>
      </c>
      <c r="H134" s="22" t="s">
        <v>2079</v>
      </c>
      <c r="I134" s="24" t="s">
        <v>2080</v>
      </c>
      <c r="J134" s="24" t="s">
        <v>296</v>
      </c>
      <c r="K134" s="25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>
      <c r="A135" s="19">
        <v>7109001.0</v>
      </c>
      <c r="B135" s="19">
        <v>7.0</v>
      </c>
      <c r="C135" s="19">
        <v>109.0</v>
      </c>
      <c r="D135" s="20" t="s">
        <v>148</v>
      </c>
      <c r="E135" s="21" t="s">
        <v>1573</v>
      </c>
      <c r="F135" s="21" t="s">
        <v>1574</v>
      </c>
      <c r="G135" s="21" t="s">
        <v>1575</v>
      </c>
      <c r="H135" s="22" t="s">
        <v>2081</v>
      </c>
      <c r="I135" s="24" t="s">
        <v>1577</v>
      </c>
      <c r="J135" s="24" t="s">
        <v>46</v>
      </c>
      <c r="K135" s="25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>
      <c r="A136" s="19">
        <v>7110002.0</v>
      </c>
      <c r="B136" s="19">
        <v>7.0</v>
      </c>
      <c r="C136" s="19">
        <v>110.0</v>
      </c>
      <c r="D136" s="20" t="s">
        <v>165</v>
      </c>
      <c r="E136" s="21" t="s">
        <v>1627</v>
      </c>
      <c r="F136" s="21" t="s">
        <v>1629</v>
      </c>
      <c r="G136" s="21" t="s">
        <v>1630</v>
      </c>
      <c r="H136" s="22" t="s">
        <v>2087</v>
      </c>
      <c r="I136" s="24" t="s">
        <v>1364</v>
      </c>
      <c r="J136" s="24" t="s">
        <v>296</v>
      </c>
      <c r="K136" s="25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>
      <c r="A137" s="19">
        <v>7110003.0</v>
      </c>
      <c r="B137" s="19">
        <v>7.0</v>
      </c>
      <c r="C137" s="19">
        <v>110.0</v>
      </c>
      <c r="D137" s="20" t="s">
        <v>185</v>
      </c>
      <c r="E137" s="21" t="s">
        <v>1463</v>
      </c>
      <c r="F137" s="21" t="s">
        <v>1561</v>
      </c>
      <c r="G137" s="21" t="s">
        <v>1562</v>
      </c>
      <c r="H137" s="22" t="s">
        <v>2092</v>
      </c>
      <c r="I137" s="24" t="s">
        <v>1564</v>
      </c>
      <c r="J137" s="24" t="s">
        <v>1565</v>
      </c>
      <c r="K137" s="24" t="s">
        <v>296</v>
      </c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>
      <c r="A138" s="19">
        <v>7110004.0</v>
      </c>
      <c r="B138" s="19">
        <v>7.0</v>
      </c>
      <c r="C138" s="19">
        <v>110.0</v>
      </c>
      <c r="D138" s="20" t="s">
        <v>206</v>
      </c>
      <c r="E138" s="21" t="s">
        <v>1326</v>
      </c>
      <c r="F138" s="21" t="s">
        <v>1580</v>
      </c>
      <c r="G138" s="21" t="s">
        <v>1581</v>
      </c>
      <c r="H138" s="22" t="s">
        <v>2094</v>
      </c>
      <c r="I138" s="24" t="s">
        <v>1584</v>
      </c>
      <c r="J138" s="24" t="s">
        <v>1585</v>
      </c>
      <c r="K138" s="25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>
      <c r="A139" s="19">
        <v>7110005.0</v>
      </c>
      <c r="B139" s="19">
        <v>7.0</v>
      </c>
      <c r="C139" s="19">
        <v>110.0</v>
      </c>
      <c r="D139" s="20" t="s">
        <v>222</v>
      </c>
      <c r="E139" s="21" t="s">
        <v>1640</v>
      </c>
      <c r="F139" s="21" t="s">
        <v>1641</v>
      </c>
      <c r="G139" s="21" t="s">
        <v>1643</v>
      </c>
      <c r="H139" s="22" t="s">
        <v>2100</v>
      </c>
      <c r="I139" s="24" t="s">
        <v>1646</v>
      </c>
      <c r="J139" s="24" t="s">
        <v>46</v>
      </c>
      <c r="K139" s="24" t="s">
        <v>296</v>
      </c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>
      <c r="A140" s="19">
        <v>7110006.0</v>
      </c>
      <c r="B140" s="19">
        <v>7.0</v>
      </c>
      <c r="C140" s="19">
        <v>110.0</v>
      </c>
      <c r="D140" s="20" t="s">
        <v>779</v>
      </c>
      <c r="E140" s="21" t="s">
        <v>1567</v>
      </c>
      <c r="F140" s="21" t="s">
        <v>1568</v>
      </c>
      <c r="G140" s="21" t="s">
        <v>1569</v>
      </c>
      <c r="H140" s="22" t="s">
        <v>2105</v>
      </c>
      <c r="I140" s="24" t="s">
        <v>1571</v>
      </c>
      <c r="J140" s="24" t="s">
        <v>46</v>
      </c>
      <c r="K140" s="25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>
      <c r="A141" s="19">
        <v>7110007.0</v>
      </c>
      <c r="B141" s="19">
        <v>7.0</v>
      </c>
      <c r="C141" s="19">
        <v>110.0</v>
      </c>
      <c r="D141" s="20" t="s">
        <v>818</v>
      </c>
      <c r="E141" s="21" t="s">
        <v>1602</v>
      </c>
      <c r="F141" s="21" t="s">
        <v>1603</v>
      </c>
      <c r="G141" s="21" t="s">
        <v>1604</v>
      </c>
      <c r="H141" s="22" t="s">
        <v>2109</v>
      </c>
      <c r="I141" s="24" t="s">
        <v>1301</v>
      </c>
      <c r="J141" s="24" t="s">
        <v>1606</v>
      </c>
      <c r="K141" s="25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>
      <c r="A142" s="19">
        <v>7110008.0</v>
      </c>
      <c r="B142" s="19">
        <v>7.0</v>
      </c>
      <c r="C142" s="19">
        <v>110.0</v>
      </c>
      <c r="D142" s="20" t="s">
        <v>830</v>
      </c>
      <c r="E142" s="21" t="s">
        <v>1595</v>
      </c>
      <c r="F142" s="21" t="s">
        <v>1596</v>
      </c>
      <c r="G142" s="21" t="s">
        <v>1597</v>
      </c>
      <c r="H142" s="22" t="s">
        <v>2117</v>
      </c>
      <c r="I142" s="24" t="s">
        <v>1599</v>
      </c>
      <c r="J142" s="24" t="s">
        <v>1600</v>
      </c>
      <c r="K142" s="24" t="s">
        <v>296</v>
      </c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>
      <c r="A143" s="19">
        <v>7110009.0</v>
      </c>
      <c r="B143" s="19">
        <v>7.0</v>
      </c>
      <c r="C143" s="19">
        <v>110.0</v>
      </c>
      <c r="D143" s="20" t="s">
        <v>1256</v>
      </c>
      <c r="E143" s="21" t="s">
        <v>2122</v>
      </c>
      <c r="F143" s="21" t="s">
        <v>1609</v>
      </c>
      <c r="G143" s="21" t="s">
        <v>1611</v>
      </c>
      <c r="H143" s="22" t="s">
        <v>2126</v>
      </c>
      <c r="I143" s="24" t="s">
        <v>1613</v>
      </c>
      <c r="J143" s="24" t="s">
        <v>46</v>
      </c>
      <c r="K143" s="24" t="s">
        <v>1615</v>
      </c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>
      <c r="A144" s="19">
        <v>7110010.0</v>
      </c>
      <c r="B144" s="19">
        <v>7.0</v>
      </c>
      <c r="C144" s="19">
        <v>110.0</v>
      </c>
      <c r="D144" s="20" t="s">
        <v>26</v>
      </c>
      <c r="E144" s="21" t="s">
        <v>1617</v>
      </c>
      <c r="F144" s="21" t="s">
        <v>1619</v>
      </c>
      <c r="G144" s="21" t="s">
        <v>1621</v>
      </c>
      <c r="H144" s="22" t="s">
        <v>2128</v>
      </c>
      <c r="I144" s="24" t="s">
        <v>1625</v>
      </c>
      <c r="J144" s="24" t="s">
        <v>46</v>
      </c>
      <c r="K144" s="25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>
      <c r="A145" s="19">
        <v>7110011.0</v>
      </c>
      <c r="B145" s="19">
        <v>7.0</v>
      </c>
      <c r="C145" s="19">
        <v>110.0</v>
      </c>
      <c r="D145" s="20" t="s">
        <v>51</v>
      </c>
      <c r="E145" s="21" t="s">
        <v>1651</v>
      </c>
      <c r="F145" s="21" t="s">
        <v>1652</v>
      </c>
      <c r="G145" s="21" t="s">
        <v>1654</v>
      </c>
      <c r="H145" s="22" t="s">
        <v>2134</v>
      </c>
      <c r="I145" s="24" t="s">
        <v>1656</v>
      </c>
      <c r="J145" s="24" t="s">
        <v>1488</v>
      </c>
      <c r="K145" s="25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>
      <c r="A146" s="19">
        <v>7110012.0</v>
      </c>
      <c r="B146" s="19">
        <v>7.0</v>
      </c>
      <c r="C146" s="19">
        <v>110.0</v>
      </c>
      <c r="D146" s="20" t="s">
        <v>68</v>
      </c>
      <c r="E146" s="21" t="s">
        <v>1662</v>
      </c>
      <c r="F146" s="21" t="s">
        <v>1664</v>
      </c>
      <c r="G146" s="21" t="s">
        <v>1665</v>
      </c>
      <c r="H146" s="22" t="s">
        <v>2141</v>
      </c>
      <c r="I146" s="24" t="s">
        <v>1667</v>
      </c>
      <c r="J146" s="24" t="s">
        <v>1431</v>
      </c>
      <c r="K146" s="25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>
      <c r="A147" s="19">
        <v>7110013.0</v>
      </c>
      <c r="B147" s="19">
        <v>7.0</v>
      </c>
      <c r="C147" s="19">
        <v>110.0</v>
      </c>
      <c r="D147" s="20" t="s">
        <v>79</v>
      </c>
      <c r="E147" s="21" t="s">
        <v>1633</v>
      </c>
      <c r="F147" s="21" t="s">
        <v>1634</v>
      </c>
      <c r="G147" s="21" t="s">
        <v>1635</v>
      </c>
      <c r="H147" s="22" t="s">
        <v>2144</v>
      </c>
      <c r="I147" s="24" t="s">
        <v>776</v>
      </c>
      <c r="J147" s="24" t="s">
        <v>296</v>
      </c>
      <c r="K147" s="25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>
      <c r="A148" s="19">
        <v>7110014.0</v>
      </c>
      <c r="B148" s="19">
        <v>7.0</v>
      </c>
      <c r="C148" s="19">
        <v>110.0</v>
      </c>
      <c r="D148" s="20" t="s">
        <v>96</v>
      </c>
      <c r="E148" s="21" t="s">
        <v>1586</v>
      </c>
      <c r="F148" s="21" t="s">
        <v>1588</v>
      </c>
      <c r="G148" s="21" t="s">
        <v>1589</v>
      </c>
      <c r="H148" s="22" t="s">
        <v>2149</v>
      </c>
      <c r="I148" s="24" t="s">
        <v>1591</v>
      </c>
      <c r="J148" s="24" t="s">
        <v>1592</v>
      </c>
      <c r="K148" s="24" t="s">
        <v>296</v>
      </c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>
      <c r="A149" s="19">
        <v>7111001.0</v>
      </c>
      <c r="B149" s="19">
        <v>7.0</v>
      </c>
      <c r="C149" s="19">
        <v>111.0</v>
      </c>
      <c r="D149" s="20" t="s">
        <v>148</v>
      </c>
      <c r="E149" s="21" t="s">
        <v>2154</v>
      </c>
      <c r="F149" s="21" t="s">
        <v>2155</v>
      </c>
      <c r="G149" s="21" t="s">
        <v>2156</v>
      </c>
      <c r="H149" s="22" t="s">
        <v>2157</v>
      </c>
      <c r="I149" s="24" t="s">
        <v>1396</v>
      </c>
      <c r="J149" s="24" t="s">
        <v>1495</v>
      </c>
      <c r="K149" s="25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>
      <c r="A150" s="19">
        <v>7111002.0</v>
      </c>
      <c r="B150" s="19">
        <v>7.0</v>
      </c>
      <c r="C150" s="19">
        <v>111.0</v>
      </c>
      <c r="D150" s="32">
        <v>2.0</v>
      </c>
      <c r="E150" s="21" t="s">
        <v>2167</v>
      </c>
      <c r="F150" s="21" t="s">
        <v>2169</v>
      </c>
      <c r="G150" s="21" t="s">
        <v>2170</v>
      </c>
      <c r="H150" s="22" t="s">
        <v>2171</v>
      </c>
      <c r="I150" s="24" t="s">
        <v>2172</v>
      </c>
      <c r="J150" s="24" t="s">
        <v>2173</v>
      </c>
      <c r="K150" s="24" t="s">
        <v>2174</v>
      </c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>
      <c r="A151" s="19">
        <v>7111003.0</v>
      </c>
      <c r="B151" s="19">
        <v>7.0</v>
      </c>
      <c r="C151" s="19">
        <v>111.0</v>
      </c>
      <c r="D151" s="32">
        <v>3.0</v>
      </c>
      <c r="E151" s="21" t="s">
        <v>2177</v>
      </c>
      <c r="F151" s="21" t="s">
        <v>2179</v>
      </c>
      <c r="G151" s="21" t="s">
        <v>2180</v>
      </c>
      <c r="H151" s="22" t="s">
        <v>2181</v>
      </c>
      <c r="I151" s="24" t="s">
        <v>801</v>
      </c>
      <c r="J151" s="24" t="s">
        <v>229</v>
      </c>
      <c r="K151" s="25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>
      <c r="A152" s="19">
        <v>7111004.0</v>
      </c>
      <c r="B152" s="19">
        <v>7.0</v>
      </c>
      <c r="C152" s="19">
        <v>111.0</v>
      </c>
      <c r="D152" s="32">
        <v>4.0</v>
      </c>
      <c r="E152" s="21" t="s">
        <v>2183</v>
      </c>
      <c r="F152" s="21" t="s">
        <v>2186</v>
      </c>
      <c r="G152" s="21" t="s">
        <v>2188</v>
      </c>
      <c r="H152" s="22" t="s">
        <v>2190</v>
      </c>
      <c r="I152" s="24" t="s">
        <v>2192</v>
      </c>
      <c r="J152" s="24" t="s">
        <v>1585</v>
      </c>
      <c r="K152" s="25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>
      <c r="A153" s="19">
        <v>7111005.0</v>
      </c>
      <c r="B153" s="19">
        <v>7.0</v>
      </c>
      <c r="C153" s="19">
        <v>111.0</v>
      </c>
      <c r="D153" s="32">
        <v>5.0</v>
      </c>
      <c r="E153" s="21" t="s">
        <v>2193</v>
      </c>
      <c r="F153" s="21" t="s">
        <v>2194</v>
      </c>
      <c r="G153" s="21" t="s">
        <v>2195</v>
      </c>
      <c r="H153" s="22" t="s">
        <v>2197</v>
      </c>
      <c r="I153" s="24" t="s">
        <v>2199</v>
      </c>
      <c r="J153" s="24" t="s">
        <v>296</v>
      </c>
      <c r="K153" s="25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>
      <c r="A154" s="19">
        <v>7111006.0</v>
      </c>
      <c r="B154" s="19">
        <v>7.0</v>
      </c>
      <c r="C154" s="19">
        <v>111.0</v>
      </c>
      <c r="D154" s="32">
        <v>6.0</v>
      </c>
      <c r="E154" s="21" t="s">
        <v>2095</v>
      </c>
      <c r="F154" s="21" t="s">
        <v>2096</v>
      </c>
      <c r="G154" s="21" t="s">
        <v>2097</v>
      </c>
      <c r="H154" s="22" t="s">
        <v>2203</v>
      </c>
      <c r="I154" s="24" t="s">
        <v>2099</v>
      </c>
      <c r="J154" s="24" t="s">
        <v>296</v>
      </c>
      <c r="K154" s="24" t="s">
        <v>46</v>
      </c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>
      <c r="A155" s="19">
        <v>7111007.0</v>
      </c>
      <c r="B155" s="19">
        <v>7.0</v>
      </c>
      <c r="C155" s="19">
        <v>111.0</v>
      </c>
      <c r="D155" s="32">
        <v>7.0</v>
      </c>
      <c r="E155" s="21" t="s">
        <v>2209</v>
      </c>
      <c r="F155" s="21" t="s">
        <v>2210</v>
      </c>
      <c r="G155" s="21" t="s">
        <v>2211</v>
      </c>
      <c r="H155" s="22" t="s">
        <v>2212</v>
      </c>
      <c r="I155" s="24" t="s">
        <v>463</v>
      </c>
      <c r="J155" s="24" t="s">
        <v>2213</v>
      </c>
      <c r="K155" s="24" t="s">
        <v>2214</v>
      </c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>
      <c r="A156" s="19">
        <v>7111008.0</v>
      </c>
      <c r="B156" s="19">
        <v>7.0</v>
      </c>
      <c r="C156" s="19">
        <v>111.0</v>
      </c>
      <c r="D156" s="32">
        <v>8.0</v>
      </c>
      <c r="E156" s="21" t="s">
        <v>2218</v>
      </c>
      <c r="F156" s="21" t="s">
        <v>2220</v>
      </c>
      <c r="G156" s="21" t="s">
        <v>2221</v>
      </c>
      <c r="H156" s="22" t="s">
        <v>2222</v>
      </c>
      <c r="I156" s="24" t="s">
        <v>2223</v>
      </c>
      <c r="J156" s="24" t="s">
        <v>2224</v>
      </c>
      <c r="K156" s="24" t="s">
        <v>2225</v>
      </c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>
      <c r="A157" s="19">
        <v>7111009.0</v>
      </c>
      <c r="B157" s="19">
        <v>7.0</v>
      </c>
      <c r="C157" s="19">
        <v>111.0</v>
      </c>
      <c r="D157" s="32">
        <v>9.0</v>
      </c>
      <c r="E157" s="21" t="s">
        <v>2227</v>
      </c>
      <c r="F157" s="21" t="s">
        <v>2229</v>
      </c>
      <c r="G157" s="21" t="s">
        <v>2231</v>
      </c>
      <c r="H157" s="22" t="s">
        <v>2234</v>
      </c>
      <c r="I157" s="24" t="s">
        <v>874</v>
      </c>
      <c r="J157" s="24" t="s">
        <v>2235</v>
      </c>
      <c r="K157" s="24" t="s">
        <v>296</v>
      </c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>
      <c r="A158" s="19">
        <v>7112001.0</v>
      </c>
      <c r="B158" s="19">
        <v>7.0</v>
      </c>
      <c r="C158" s="19">
        <v>112.0</v>
      </c>
      <c r="D158" s="32">
        <v>1.0</v>
      </c>
      <c r="E158" s="21" t="s">
        <v>2236</v>
      </c>
      <c r="F158" s="21" t="s">
        <v>2238</v>
      </c>
      <c r="G158" s="21" t="s">
        <v>2240</v>
      </c>
      <c r="H158" s="22" t="s">
        <v>2242</v>
      </c>
      <c r="I158" s="24" t="s">
        <v>2244</v>
      </c>
      <c r="J158" s="24" t="s">
        <v>2245</v>
      </c>
      <c r="K158" s="25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>
      <c r="A159" s="19">
        <v>7112002.0</v>
      </c>
      <c r="B159" s="19">
        <v>7.0</v>
      </c>
      <c r="C159" s="19">
        <v>112.0</v>
      </c>
      <c r="D159" s="32">
        <v>2.0</v>
      </c>
      <c r="E159" s="21" t="s">
        <v>2246</v>
      </c>
      <c r="F159" s="21" t="s">
        <v>2247</v>
      </c>
      <c r="G159" s="21" t="s">
        <v>2248</v>
      </c>
      <c r="H159" s="21" t="s">
        <v>2249</v>
      </c>
      <c r="I159" s="24" t="s">
        <v>2250</v>
      </c>
      <c r="J159" s="24" t="s">
        <v>296</v>
      </c>
      <c r="K159" s="25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>
      <c r="A160" s="19">
        <v>7112003.0</v>
      </c>
      <c r="B160" s="19">
        <v>7.0</v>
      </c>
      <c r="C160" s="19">
        <v>112.0</v>
      </c>
      <c r="D160" s="32">
        <v>3.0</v>
      </c>
      <c r="E160" s="21" t="s">
        <v>2256</v>
      </c>
      <c r="F160" s="21" t="s">
        <v>2257</v>
      </c>
      <c r="G160" s="21" t="s">
        <v>2258</v>
      </c>
      <c r="H160" s="21" t="s">
        <v>2259</v>
      </c>
      <c r="I160" s="24" t="s">
        <v>2260</v>
      </c>
      <c r="J160" s="24" t="s">
        <v>2261</v>
      </c>
      <c r="K160" s="25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>
      <c r="A161" s="19">
        <v>7112004.0</v>
      </c>
      <c r="B161" s="19">
        <v>7.0</v>
      </c>
      <c r="C161" s="19">
        <v>112.0</v>
      </c>
      <c r="D161" s="32">
        <v>4.0</v>
      </c>
      <c r="E161" s="21" t="s">
        <v>2264</v>
      </c>
      <c r="F161" s="21" t="s">
        <v>2266</v>
      </c>
      <c r="G161" s="21" t="s">
        <v>2268</v>
      </c>
      <c r="H161" s="22" t="s">
        <v>2269</v>
      </c>
      <c r="I161" s="24" t="s">
        <v>2271</v>
      </c>
      <c r="J161" s="24" t="s">
        <v>2272</v>
      </c>
      <c r="K161" s="25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>
      <c r="A162" s="19">
        <v>7112005.0</v>
      </c>
      <c r="B162" s="19">
        <v>7.0</v>
      </c>
      <c r="C162" s="19">
        <v>112.0</v>
      </c>
      <c r="D162" s="32">
        <v>5.0</v>
      </c>
      <c r="E162" s="21" t="s">
        <v>2273</v>
      </c>
      <c r="F162" s="21" t="s">
        <v>2274</v>
      </c>
      <c r="G162" s="21" t="s">
        <v>2275</v>
      </c>
      <c r="H162" s="22" t="s">
        <v>2276</v>
      </c>
      <c r="I162" s="24" t="s">
        <v>2277</v>
      </c>
      <c r="J162" s="24" t="s">
        <v>2020</v>
      </c>
      <c r="K162" s="25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>
      <c r="A163" s="19">
        <v>7112006.0</v>
      </c>
      <c r="B163" s="19">
        <v>7.0</v>
      </c>
      <c r="C163" s="19">
        <v>112.0</v>
      </c>
      <c r="D163" s="32">
        <v>6.0</v>
      </c>
      <c r="E163" s="21" t="s">
        <v>2281</v>
      </c>
      <c r="F163" s="21" t="s">
        <v>2282</v>
      </c>
      <c r="G163" s="21" t="s">
        <v>2283</v>
      </c>
      <c r="H163" s="22" t="s">
        <v>2284</v>
      </c>
      <c r="I163" s="24" t="s">
        <v>2285</v>
      </c>
      <c r="J163" s="24" t="s">
        <v>2286</v>
      </c>
      <c r="K163" s="24" t="s">
        <v>2287</v>
      </c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>
      <c r="A164" s="19">
        <v>7112007.0</v>
      </c>
      <c r="B164" s="19">
        <v>7.0</v>
      </c>
      <c r="C164" s="19">
        <v>112.0</v>
      </c>
      <c r="D164" s="32">
        <v>7.0</v>
      </c>
      <c r="E164" s="21" t="s">
        <v>2292</v>
      </c>
      <c r="F164" s="21" t="s">
        <v>2294</v>
      </c>
      <c r="G164" s="21" t="s">
        <v>2295</v>
      </c>
      <c r="H164" s="22" t="s">
        <v>2296</v>
      </c>
      <c r="I164" s="24" t="s">
        <v>2297</v>
      </c>
      <c r="J164" s="24" t="s">
        <v>2298</v>
      </c>
      <c r="K164" s="24" t="s">
        <v>296</v>
      </c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>
      <c r="A165" s="19">
        <v>7112008.0</v>
      </c>
      <c r="B165" s="19">
        <v>7.0</v>
      </c>
      <c r="C165" s="19">
        <v>112.0</v>
      </c>
      <c r="D165" s="32">
        <v>8.0</v>
      </c>
      <c r="E165" s="21" t="s">
        <v>2301</v>
      </c>
      <c r="F165" s="21" t="s">
        <v>2303</v>
      </c>
      <c r="G165" s="21" t="s">
        <v>2305</v>
      </c>
      <c r="H165" s="22" t="s">
        <v>2307</v>
      </c>
      <c r="I165" s="24" t="s">
        <v>2308</v>
      </c>
      <c r="J165" s="24" t="s">
        <v>2309</v>
      </c>
      <c r="K165" s="24" t="s">
        <v>2310</v>
      </c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>
      <c r="A166" s="19">
        <v>7112009.0</v>
      </c>
      <c r="B166" s="19">
        <v>7.0</v>
      </c>
      <c r="C166" s="19">
        <v>112.0</v>
      </c>
      <c r="D166" s="32">
        <v>9.0</v>
      </c>
      <c r="E166" s="21" t="s">
        <v>2311</v>
      </c>
      <c r="F166" s="21" t="s">
        <v>2313</v>
      </c>
      <c r="G166" s="21" t="s">
        <v>2315</v>
      </c>
      <c r="H166" s="22" t="s">
        <v>2317</v>
      </c>
      <c r="I166" s="24" t="s">
        <v>2319</v>
      </c>
      <c r="J166" s="24" t="s">
        <v>2320</v>
      </c>
      <c r="K166" s="25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>
      <c r="A167" s="19">
        <v>7112010.0</v>
      </c>
      <c r="B167" s="19">
        <v>7.0</v>
      </c>
      <c r="C167" s="19">
        <v>112.0</v>
      </c>
      <c r="D167" s="32">
        <v>10.0</v>
      </c>
      <c r="E167" s="21" t="s">
        <v>2322</v>
      </c>
      <c r="F167" s="21" t="s">
        <v>2323</v>
      </c>
      <c r="G167" s="21" t="s">
        <v>2324</v>
      </c>
      <c r="H167" s="22" t="s">
        <v>2325</v>
      </c>
      <c r="I167" s="24" t="s">
        <v>2327</v>
      </c>
      <c r="J167" s="24" t="s">
        <v>2329</v>
      </c>
      <c r="K167" s="25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>
      <c r="A168" s="19">
        <v>7113001.0</v>
      </c>
      <c r="B168" s="19">
        <v>7.0</v>
      </c>
      <c r="C168" s="19">
        <v>113.0</v>
      </c>
      <c r="D168" s="32">
        <v>1.0</v>
      </c>
      <c r="E168" s="21" t="s">
        <v>2334</v>
      </c>
      <c r="F168" s="21" t="s">
        <v>2335</v>
      </c>
      <c r="G168" s="21" t="s">
        <v>1728</v>
      </c>
      <c r="H168" s="22" t="s">
        <v>2336</v>
      </c>
      <c r="I168" s="24" t="s">
        <v>1730</v>
      </c>
      <c r="J168" s="24" t="s">
        <v>296</v>
      </c>
      <c r="K168" s="24" t="s">
        <v>1731</v>
      </c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>
      <c r="A169" s="19">
        <v>7113002.0</v>
      </c>
      <c r="B169" s="19">
        <v>7.0</v>
      </c>
      <c r="C169" s="19">
        <v>113.0</v>
      </c>
      <c r="D169" s="32">
        <v>2.0</v>
      </c>
      <c r="E169" s="21" t="s">
        <v>1733</v>
      </c>
      <c r="F169" s="21" t="s">
        <v>1734</v>
      </c>
      <c r="G169" s="21" t="s">
        <v>2341</v>
      </c>
      <c r="H169" s="22" t="s">
        <v>2342</v>
      </c>
      <c r="I169" s="24" t="s">
        <v>1397</v>
      </c>
      <c r="J169" s="24" t="s">
        <v>1737</v>
      </c>
      <c r="K169" s="24" t="s">
        <v>1231</v>
      </c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>
      <c r="A170" s="19">
        <v>7113003.0</v>
      </c>
      <c r="B170" s="19">
        <v>7.0</v>
      </c>
      <c r="C170" s="19">
        <v>113.0</v>
      </c>
      <c r="D170" s="32">
        <v>3.0</v>
      </c>
      <c r="E170" s="21" t="s">
        <v>1712</v>
      </c>
      <c r="F170" s="21" t="s">
        <v>1714</v>
      </c>
      <c r="G170" s="21" t="s">
        <v>1716</v>
      </c>
      <c r="H170" s="22" t="s">
        <v>2349</v>
      </c>
      <c r="I170" s="24" t="s">
        <v>180</v>
      </c>
      <c r="J170" s="24" t="s">
        <v>1718</v>
      </c>
      <c r="K170" s="24" t="s">
        <v>1719</v>
      </c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>
      <c r="A171" s="19">
        <v>7113004.0</v>
      </c>
      <c r="B171" s="19">
        <v>7.0</v>
      </c>
      <c r="C171" s="19">
        <v>113.0</v>
      </c>
      <c r="D171" s="32">
        <v>4.0</v>
      </c>
      <c r="E171" s="21" t="s">
        <v>1698</v>
      </c>
      <c r="F171" s="21" t="s">
        <v>1701</v>
      </c>
      <c r="G171" s="21" t="s">
        <v>2353</v>
      </c>
      <c r="H171" s="22" t="s">
        <v>2355</v>
      </c>
      <c r="I171" s="24" t="s">
        <v>1706</v>
      </c>
      <c r="J171" s="24" t="s">
        <v>436</v>
      </c>
      <c r="K171" s="24" t="s">
        <v>370</v>
      </c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>
      <c r="A172" s="19">
        <v>7113005.0</v>
      </c>
      <c r="B172" s="19">
        <v>7.0</v>
      </c>
      <c r="C172" s="19">
        <v>113.0</v>
      </c>
      <c r="D172" s="32">
        <v>5.0</v>
      </c>
      <c r="E172" s="21" t="s">
        <v>1772</v>
      </c>
      <c r="F172" s="21" t="s">
        <v>1773</v>
      </c>
      <c r="G172" s="21" t="s">
        <v>1774</v>
      </c>
      <c r="H172" s="22" t="s">
        <v>2357</v>
      </c>
      <c r="I172" s="24" t="s">
        <v>1777</v>
      </c>
      <c r="J172" s="24" t="s">
        <v>229</v>
      </c>
      <c r="K172" s="25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>
      <c r="A173" s="19">
        <v>7113006.0</v>
      </c>
      <c r="B173" s="19">
        <v>7.0</v>
      </c>
      <c r="C173" s="19">
        <v>113.0</v>
      </c>
      <c r="D173" s="32">
        <v>6.0</v>
      </c>
      <c r="E173" s="21" t="s">
        <v>1752</v>
      </c>
      <c r="F173" s="21" t="s">
        <v>1753</v>
      </c>
      <c r="G173" s="21" t="s">
        <v>1754</v>
      </c>
      <c r="H173" s="22" t="s">
        <v>2362</v>
      </c>
      <c r="I173" s="24" t="s">
        <v>1756</v>
      </c>
      <c r="J173" s="24" t="s">
        <v>1757</v>
      </c>
      <c r="K173" s="24" t="s">
        <v>296</v>
      </c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>
      <c r="A174" s="19">
        <v>7113007.0</v>
      </c>
      <c r="B174" s="19">
        <v>7.0</v>
      </c>
      <c r="C174" s="19">
        <v>113.0</v>
      </c>
      <c r="D174" s="32">
        <v>7.0</v>
      </c>
      <c r="E174" s="21" t="s">
        <v>1745</v>
      </c>
      <c r="F174" s="21" t="s">
        <v>1747</v>
      </c>
      <c r="G174" s="21" t="s">
        <v>1748</v>
      </c>
      <c r="H174" s="22" t="s">
        <v>2368</v>
      </c>
      <c r="I174" s="24" t="s">
        <v>1750</v>
      </c>
      <c r="J174" s="24" t="s">
        <v>296</v>
      </c>
      <c r="K174" s="25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>
      <c r="A175" s="19">
        <v>7113008.0</v>
      </c>
      <c r="B175" s="19">
        <v>7.0</v>
      </c>
      <c r="C175" s="19">
        <v>113.0</v>
      </c>
      <c r="D175" s="32">
        <v>8.0</v>
      </c>
      <c r="E175" s="21" t="s">
        <v>1685</v>
      </c>
      <c r="F175" s="21" t="s">
        <v>1686</v>
      </c>
      <c r="G175" s="21" t="s">
        <v>2370</v>
      </c>
      <c r="H175" s="22" t="s">
        <v>2371</v>
      </c>
      <c r="I175" s="24" t="s">
        <v>1692</v>
      </c>
      <c r="J175" s="24" t="s">
        <v>1694</v>
      </c>
      <c r="K175" s="24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>
      <c r="A176" s="19">
        <v>7113009.0</v>
      </c>
      <c r="B176" s="19">
        <v>7.0</v>
      </c>
      <c r="C176" s="19">
        <v>113.0</v>
      </c>
      <c r="D176" s="32">
        <v>9.0</v>
      </c>
      <c r="E176" s="21" t="s">
        <v>1765</v>
      </c>
      <c r="F176" s="21" t="s">
        <v>1766</v>
      </c>
      <c r="G176" s="21" t="s">
        <v>2374</v>
      </c>
      <c r="H176" s="22" t="s">
        <v>2375</v>
      </c>
      <c r="I176" s="24" t="s">
        <v>1769</v>
      </c>
      <c r="J176" s="24" t="s">
        <v>1770</v>
      </c>
      <c r="K176" s="24" t="s">
        <v>1769</v>
      </c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>
      <c r="A177" s="19">
        <v>7113010.0</v>
      </c>
      <c r="B177" s="19">
        <v>7.0</v>
      </c>
      <c r="C177" s="19">
        <v>113.0</v>
      </c>
      <c r="D177" s="32">
        <v>10.0</v>
      </c>
      <c r="E177" s="21" t="s">
        <v>2377</v>
      </c>
      <c r="F177" s="21" t="s">
        <v>1760</v>
      </c>
      <c r="G177" s="21" t="s">
        <v>1761</v>
      </c>
      <c r="H177" s="22" t="s">
        <v>2380</v>
      </c>
      <c r="I177" s="24" t="s">
        <v>1763</v>
      </c>
      <c r="J177" s="24" t="s">
        <v>296</v>
      </c>
      <c r="K177" s="25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>
      <c r="A178" s="19">
        <v>7113011.0</v>
      </c>
      <c r="B178" s="19">
        <v>7.0</v>
      </c>
      <c r="C178" s="19">
        <v>113.0</v>
      </c>
      <c r="D178" s="32">
        <v>11.0</v>
      </c>
      <c r="E178" s="21" t="s">
        <v>1674</v>
      </c>
      <c r="F178" s="21" t="s">
        <v>1675</v>
      </c>
      <c r="G178" s="21" t="s">
        <v>1676</v>
      </c>
      <c r="H178" s="22" t="s">
        <v>2382</v>
      </c>
      <c r="I178" s="24" t="s">
        <v>1534</v>
      </c>
      <c r="J178" s="24" t="s">
        <v>885</v>
      </c>
      <c r="K178" s="25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>
      <c r="A179" s="19">
        <v>7113012.0</v>
      </c>
      <c r="B179" s="19">
        <v>7.0</v>
      </c>
      <c r="C179" s="19">
        <v>113.0</v>
      </c>
      <c r="D179" s="32">
        <v>12.0</v>
      </c>
      <c r="E179" s="21" t="s">
        <v>1789</v>
      </c>
      <c r="F179" s="21" t="s">
        <v>2387</v>
      </c>
      <c r="G179" s="21" t="s">
        <v>1791</v>
      </c>
      <c r="H179" s="22" t="s">
        <v>2389</v>
      </c>
      <c r="I179" s="24" t="s">
        <v>1795</v>
      </c>
      <c r="J179" s="24" t="s">
        <v>483</v>
      </c>
      <c r="K179" s="24" t="s">
        <v>1547</v>
      </c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>
      <c r="A180" s="19">
        <v>7113013.0</v>
      </c>
      <c r="B180" s="19">
        <v>7.0</v>
      </c>
      <c r="C180" s="19">
        <v>113.0</v>
      </c>
      <c r="D180" s="32">
        <v>13.0</v>
      </c>
      <c r="E180" s="21" t="s">
        <v>1779</v>
      </c>
      <c r="F180" s="21" t="s">
        <v>2395</v>
      </c>
      <c r="G180" s="21" t="s">
        <v>1781</v>
      </c>
      <c r="H180" s="22" t="s">
        <v>2396</v>
      </c>
      <c r="I180" s="24" t="s">
        <v>1266</v>
      </c>
      <c r="J180" s="24" t="s">
        <v>1684</v>
      </c>
      <c r="K180" s="25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>
      <c r="A181" s="19">
        <v>7113014.0</v>
      </c>
      <c r="B181" s="19">
        <v>7.0</v>
      </c>
      <c r="C181" s="19">
        <v>113.0</v>
      </c>
      <c r="D181" s="32">
        <v>14.0</v>
      </c>
      <c r="E181" s="21" t="s">
        <v>357</v>
      </c>
      <c r="F181" s="21" t="s">
        <v>1740</v>
      </c>
      <c r="G181" s="21" t="s">
        <v>1741</v>
      </c>
      <c r="H181" s="22" t="s">
        <v>2402</v>
      </c>
      <c r="I181" s="24" t="s">
        <v>1743</v>
      </c>
      <c r="J181" s="24" t="s">
        <v>351</v>
      </c>
      <c r="K181" s="24" t="s">
        <v>370</v>
      </c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>
      <c r="A182" s="19">
        <v>7114001.0</v>
      </c>
      <c r="B182" s="19">
        <v>7.0</v>
      </c>
      <c r="C182" s="19">
        <v>114.0</v>
      </c>
      <c r="D182" s="32">
        <v>1.0</v>
      </c>
      <c r="E182" s="21" t="s">
        <v>2408</v>
      </c>
      <c r="F182" s="21" t="s">
        <v>2410</v>
      </c>
      <c r="G182" s="21" t="s">
        <v>2412</v>
      </c>
      <c r="H182" s="21" t="s">
        <v>2413</v>
      </c>
      <c r="I182" s="24" t="s">
        <v>801</v>
      </c>
      <c r="J182" s="24" t="s">
        <v>46</v>
      </c>
      <c r="K182" s="24" t="s">
        <v>296</v>
      </c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>
      <c r="A183" s="19">
        <v>7114002.0</v>
      </c>
      <c r="B183" s="19">
        <v>7.0</v>
      </c>
      <c r="C183" s="19">
        <v>114.0</v>
      </c>
      <c r="D183" s="32">
        <v>2.0</v>
      </c>
      <c r="E183" s="21" t="s">
        <v>2414</v>
      </c>
      <c r="F183" s="21" t="s">
        <v>2416</v>
      </c>
      <c r="G183" s="21" t="s">
        <v>2418</v>
      </c>
      <c r="H183" s="22" t="s">
        <v>2420</v>
      </c>
      <c r="I183" s="24" t="s">
        <v>2422</v>
      </c>
      <c r="J183" s="24" t="s">
        <v>2424</v>
      </c>
      <c r="K183" s="24" t="s">
        <v>2426</v>
      </c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>
      <c r="A184" s="19">
        <v>7114003.0</v>
      </c>
      <c r="B184" s="19">
        <v>7.0</v>
      </c>
      <c r="C184" s="19">
        <v>114.0</v>
      </c>
      <c r="D184" s="32">
        <v>3.0</v>
      </c>
      <c r="E184" s="21" t="s">
        <v>2427</v>
      </c>
      <c r="F184" s="21" t="s">
        <v>2428</v>
      </c>
      <c r="G184" s="21" t="s">
        <v>2429</v>
      </c>
      <c r="H184" s="22" t="s">
        <v>2430</v>
      </c>
      <c r="I184" s="24" t="s">
        <v>2431</v>
      </c>
      <c r="J184" s="24" t="s">
        <v>483</v>
      </c>
      <c r="K184" s="24" t="s">
        <v>2433</v>
      </c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>
      <c r="A185" s="19">
        <v>7114004.0</v>
      </c>
      <c r="B185" s="19">
        <v>7.0</v>
      </c>
      <c r="C185" s="19">
        <v>114.0</v>
      </c>
      <c r="D185" s="32">
        <v>4.0</v>
      </c>
      <c r="E185" s="21" t="s">
        <v>288</v>
      </c>
      <c r="F185" s="21" t="s">
        <v>2440</v>
      </c>
      <c r="G185" s="21" t="s">
        <v>2441</v>
      </c>
      <c r="H185" s="22" t="s">
        <v>2442</v>
      </c>
      <c r="I185" s="24" t="s">
        <v>2443</v>
      </c>
      <c r="J185" s="24" t="s">
        <v>296</v>
      </c>
      <c r="K185" s="25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>
      <c r="A186" s="19">
        <v>7114005.0</v>
      </c>
      <c r="B186" s="19">
        <v>7.0</v>
      </c>
      <c r="C186" s="19">
        <v>114.0</v>
      </c>
      <c r="D186" s="32">
        <v>5.0</v>
      </c>
      <c r="E186" s="21" t="s">
        <v>2448</v>
      </c>
      <c r="F186" s="21" t="s">
        <v>2449</v>
      </c>
      <c r="G186" s="21" t="s">
        <v>2450</v>
      </c>
      <c r="H186" s="22" t="s">
        <v>2451</v>
      </c>
      <c r="I186" s="24" t="s">
        <v>2452</v>
      </c>
      <c r="J186" s="24" t="s">
        <v>2340</v>
      </c>
      <c r="K186" s="24" t="s">
        <v>296</v>
      </c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>
      <c r="A187" s="19">
        <v>7114006.0</v>
      </c>
      <c r="B187" s="19">
        <v>7.0</v>
      </c>
      <c r="C187" s="19">
        <v>114.0</v>
      </c>
      <c r="D187" s="32">
        <v>6.0</v>
      </c>
      <c r="E187" s="21" t="s">
        <v>2456</v>
      </c>
      <c r="F187" s="21" t="s">
        <v>2458</v>
      </c>
      <c r="G187" s="21" t="s">
        <v>2460</v>
      </c>
      <c r="H187" s="22" t="s">
        <v>2462</v>
      </c>
      <c r="I187" s="24" t="s">
        <v>1194</v>
      </c>
      <c r="J187" s="24" t="s">
        <v>2463</v>
      </c>
      <c r="K187" s="24" t="s">
        <v>296</v>
      </c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>
      <c r="A188" s="19">
        <v>7114007.0</v>
      </c>
      <c r="B188" s="19">
        <v>7.0</v>
      </c>
      <c r="C188" s="19">
        <v>114.0</v>
      </c>
      <c r="D188" s="32">
        <v>7.0</v>
      </c>
      <c r="E188" s="21" t="s">
        <v>2464</v>
      </c>
      <c r="F188" s="21" t="s">
        <v>2465</v>
      </c>
      <c r="G188" s="21" t="s">
        <v>2466</v>
      </c>
      <c r="H188" s="22" t="s">
        <v>2467</v>
      </c>
      <c r="I188" s="24" t="s">
        <v>1184</v>
      </c>
      <c r="J188" s="24" t="s">
        <v>1194</v>
      </c>
      <c r="K188" s="24" t="s">
        <v>753</v>
      </c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>
      <c r="A189" s="19">
        <v>7114008.0</v>
      </c>
      <c r="B189" s="19">
        <v>7.0</v>
      </c>
      <c r="C189" s="19">
        <v>114.0</v>
      </c>
      <c r="D189" s="32">
        <v>8.0</v>
      </c>
      <c r="E189" s="21" t="s">
        <v>236</v>
      </c>
      <c r="F189" s="21" t="s">
        <v>2471</v>
      </c>
      <c r="G189" s="21" t="s">
        <v>2472</v>
      </c>
      <c r="H189" s="22" t="s">
        <v>2473</v>
      </c>
      <c r="I189" s="24" t="s">
        <v>1184</v>
      </c>
      <c r="J189" s="24" t="s">
        <v>296</v>
      </c>
      <c r="K189" s="25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>
      <c r="A190" s="19">
        <v>7114009.0</v>
      </c>
      <c r="B190" s="19">
        <v>7.0</v>
      </c>
      <c r="C190" s="19">
        <v>114.0</v>
      </c>
      <c r="D190" s="32">
        <v>9.0</v>
      </c>
      <c r="E190" s="21" t="s">
        <v>2481</v>
      </c>
      <c r="F190" s="21" t="s">
        <v>2482</v>
      </c>
      <c r="G190" s="21" t="s">
        <v>2483</v>
      </c>
      <c r="H190" s="22" t="s">
        <v>2484</v>
      </c>
      <c r="I190" s="24" t="s">
        <v>421</v>
      </c>
      <c r="J190" s="24" t="s">
        <v>2485</v>
      </c>
      <c r="K190" s="24" t="s">
        <v>296</v>
      </c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>
      <c r="A191" s="19">
        <v>7114010.0</v>
      </c>
      <c r="B191" s="19">
        <v>7.0</v>
      </c>
      <c r="C191" s="19">
        <v>114.0</v>
      </c>
      <c r="D191" s="32">
        <v>10.0</v>
      </c>
      <c r="E191" s="21" t="s">
        <v>293</v>
      </c>
      <c r="F191" s="21" t="s">
        <v>2486</v>
      </c>
      <c r="G191" s="21" t="s">
        <v>2487</v>
      </c>
      <c r="H191" s="22" t="s">
        <v>2488</v>
      </c>
      <c r="I191" s="24" t="s">
        <v>2489</v>
      </c>
      <c r="J191" s="24" t="s">
        <v>37</v>
      </c>
      <c r="K191" s="24" t="s">
        <v>2490</v>
      </c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>
      <c r="A192" s="19">
        <v>7115001.0</v>
      </c>
      <c r="B192" s="19">
        <v>7.0</v>
      </c>
      <c r="C192" s="19">
        <v>115.0</v>
      </c>
      <c r="D192" s="32">
        <v>1.0</v>
      </c>
      <c r="E192" s="21" t="s">
        <v>2491</v>
      </c>
      <c r="F192" s="21" t="s">
        <v>2492</v>
      </c>
      <c r="G192" s="21" t="s">
        <v>2493</v>
      </c>
      <c r="H192" s="22" t="s">
        <v>2494</v>
      </c>
      <c r="I192" s="24" t="s">
        <v>1301</v>
      </c>
      <c r="J192" s="24" t="s">
        <v>2495</v>
      </c>
      <c r="K192" s="25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>
      <c r="A193" s="19">
        <v>7115002.0</v>
      </c>
      <c r="B193" s="19">
        <v>7.0</v>
      </c>
      <c r="C193" s="19">
        <v>115.0</v>
      </c>
      <c r="D193" s="32">
        <v>2.0</v>
      </c>
      <c r="E193" s="21" t="s">
        <v>2496</v>
      </c>
      <c r="F193" s="21" t="s">
        <v>2497</v>
      </c>
      <c r="G193" s="21" t="s">
        <v>2498</v>
      </c>
      <c r="H193" s="22" t="s">
        <v>2499</v>
      </c>
      <c r="I193" s="24" t="s">
        <v>2500</v>
      </c>
      <c r="J193" s="24" t="s">
        <v>296</v>
      </c>
      <c r="K193" s="24" t="s">
        <v>2501</v>
      </c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>
      <c r="A194" s="19">
        <v>7115003.0</v>
      </c>
      <c r="B194" s="19">
        <v>7.0</v>
      </c>
      <c r="C194" s="19">
        <v>115.0</v>
      </c>
      <c r="D194" s="32">
        <v>3.0</v>
      </c>
      <c r="E194" s="21" t="s">
        <v>2502</v>
      </c>
      <c r="F194" s="21" t="s">
        <v>2503</v>
      </c>
      <c r="G194" s="21" t="s">
        <v>2504</v>
      </c>
      <c r="H194" s="22" t="s">
        <v>2505</v>
      </c>
      <c r="I194" s="24" t="s">
        <v>2506</v>
      </c>
      <c r="J194" s="24" t="s">
        <v>46</v>
      </c>
      <c r="K194" s="25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>
      <c r="A195" s="19">
        <v>7115004.0</v>
      </c>
      <c r="B195" s="19">
        <v>7.0</v>
      </c>
      <c r="C195" s="19">
        <v>115.0</v>
      </c>
      <c r="D195" s="32">
        <v>4.0</v>
      </c>
      <c r="E195" s="21" t="s">
        <v>2507</v>
      </c>
      <c r="F195" s="21" t="s">
        <v>2508</v>
      </c>
      <c r="G195" s="21" t="s">
        <v>2509</v>
      </c>
      <c r="H195" s="22" t="s">
        <v>2510</v>
      </c>
      <c r="I195" s="24" t="s">
        <v>2511</v>
      </c>
      <c r="J195" s="24" t="s">
        <v>2512</v>
      </c>
      <c r="K195" s="24" t="s">
        <v>2513</v>
      </c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>
      <c r="A196" s="19">
        <v>7115005.0</v>
      </c>
      <c r="B196" s="19">
        <v>7.0</v>
      </c>
      <c r="C196" s="19">
        <v>115.0</v>
      </c>
      <c r="D196" s="32">
        <v>5.0</v>
      </c>
      <c r="E196" s="21" t="s">
        <v>2514</v>
      </c>
      <c r="F196" s="21" t="s">
        <v>2515</v>
      </c>
      <c r="G196" s="21" t="s">
        <v>2516</v>
      </c>
      <c r="H196" s="22" t="s">
        <v>2517</v>
      </c>
      <c r="I196" s="24" t="s">
        <v>766</v>
      </c>
      <c r="J196" s="24" t="s">
        <v>296</v>
      </c>
      <c r="K196" s="25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>
      <c r="A197" s="19">
        <v>7115006.0</v>
      </c>
      <c r="B197" s="19">
        <v>7.0</v>
      </c>
      <c r="C197" s="19">
        <v>115.0</v>
      </c>
      <c r="D197" s="32">
        <v>6.0</v>
      </c>
      <c r="E197" s="21" t="s">
        <v>675</v>
      </c>
      <c r="F197" s="21" t="s">
        <v>2518</v>
      </c>
      <c r="G197" s="21" t="s">
        <v>2519</v>
      </c>
      <c r="H197" s="22" t="s">
        <v>2520</v>
      </c>
      <c r="I197" s="24" t="s">
        <v>2521</v>
      </c>
      <c r="J197" s="24" t="s">
        <v>2522</v>
      </c>
      <c r="K197" s="25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>
      <c r="A198" s="19">
        <v>7115007.0</v>
      </c>
      <c r="B198" s="19">
        <v>7.0</v>
      </c>
      <c r="C198" s="19">
        <v>115.0</v>
      </c>
      <c r="D198" s="32">
        <v>7.0</v>
      </c>
      <c r="E198" s="21" t="s">
        <v>2523</v>
      </c>
      <c r="F198" s="21" t="s">
        <v>2524</v>
      </c>
      <c r="G198" s="21" t="s">
        <v>2525</v>
      </c>
      <c r="H198" s="22" t="s">
        <v>2526</v>
      </c>
      <c r="I198" s="24" t="s">
        <v>2527</v>
      </c>
      <c r="J198" s="24" t="s">
        <v>2528</v>
      </c>
      <c r="K198" s="24" t="s">
        <v>1232</v>
      </c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>
      <c r="A199" s="19">
        <v>7115008.0</v>
      </c>
      <c r="B199" s="19">
        <v>7.0</v>
      </c>
      <c r="C199" s="19">
        <v>115.0</v>
      </c>
      <c r="D199" s="32">
        <v>8.0</v>
      </c>
      <c r="E199" s="21" t="s">
        <v>2529</v>
      </c>
      <c r="F199" s="21" t="s">
        <v>2530</v>
      </c>
      <c r="G199" s="21" t="s">
        <v>2531</v>
      </c>
      <c r="H199" s="22" t="s">
        <v>2532</v>
      </c>
      <c r="I199" s="24" t="s">
        <v>1743</v>
      </c>
      <c r="J199" s="24" t="s">
        <v>296</v>
      </c>
      <c r="K199" s="25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>
      <c r="A200" s="19">
        <v>7116001.0</v>
      </c>
      <c r="B200" s="19">
        <v>7.0</v>
      </c>
      <c r="C200" s="19">
        <v>116.0</v>
      </c>
      <c r="D200" s="32">
        <v>1.0</v>
      </c>
      <c r="E200" s="21" t="s">
        <v>2533</v>
      </c>
      <c r="F200" s="21" t="s">
        <v>2534</v>
      </c>
      <c r="G200" s="21" t="s">
        <v>2535</v>
      </c>
      <c r="H200" s="22" t="s">
        <v>2536</v>
      </c>
      <c r="I200" s="24" t="s">
        <v>2132</v>
      </c>
      <c r="J200" s="24" t="s">
        <v>1461</v>
      </c>
      <c r="K200" s="25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>
      <c r="A201" s="19">
        <v>7116002.0</v>
      </c>
      <c r="B201" s="19">
        <v>7.0</v>
      </c>
      <c r="C201" s="19">
        <v>116.0</v>
      </c>
      <c r="D201" s="32">
        <v>2.0</v>
      </c>
      <c r="E201" s="21" t="s">
        <v>2537</v>
      </c>
      <c r="F201" s="21" t="s">
        <v>2538</v>
      </c>
      <c r="G201" s="21" t="s">
        <v>2539</v>
      </c>
      <c r="H201" s="22" t="s">
        <v>2540</v>
      </c>
      <c r="I201" s="24" t="s">
        <v>2541</v>
      </c>
      <c r="J201" s="24" t="s">
        <v>229</v>
      </c>
      <c r="K201" s="25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>
      <c r="A202" s="19">
        <v>7116003.0</v>
      </c>
      <c r="B202" s="19">
        <v>7.0</v>
      </c>
      <c r="C202" s="19">
        <v>116.0</v>
      </c>
      <c r="D202" s="32">
        <v>3.0</v>
      </c>
      <c r="E202" s="21" t="s">
        <v>2542</v>
      </c>
      <c r="F202" s="21" t="s">
        <v>2543</v>
      </c>
      <c r="G202" s="21" t="s">
        <v>2544</v>
      </c>
      <c r="H202" s="22" t="s">
        <v>2545</v>
      </c>
      <c r="I202" s="24" t="s">
        <v>2546</v>
      </c>
      <c r="J202" s="24" t="s">
        <v>296</v>
      </c>
      <c r="K202" s="25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>
      <c r="A203" s="19">
        <v>7116004.0</v>
      </c>
      <c r="B203" s="19">
        <v>7.0</v>
      </c>
      <c r="C203" s="19">
        <v>116.0</v>
      </c>
      <c r="D203" s="32">
        <v>4.0</v>
      </c>
      <c r="E203" s="21" t="s">
        <v>2547</v>
      </c>
      <c r="F203" s="21" t="s">
        <v>2548</v>
      </c>
      <c r="G203" s="21" t="s">
        <v>2549</v>
      </c>
      <c r="H203" s="22" t="s">
        <v>2550</v>
      </c>
      <c r="I203" s="24" t="s">
        <v>2551</v>
      </c>
      <c r="J203" s="24" t="s">
        <v>2191</v>
      </c>
      <c r="K203" s="25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>
      <c r="A204" s="19">
        <v>7116005.0</v>
      </c>
      <c r="B204" s="19">
        <v>7.0</v>
      </c>
      <c r="C204" s="19">
        <v>116.0</v>
      </c>
      <c r="D204" s="32">
        <v>5.0</v>
      </c>
      <c r="E204" s="21" t="s">
        <v>2552</v>
      </c>
      <c r="F204" s="21" t="s">
        <v>2553</v>
      </c>
      <c r="G204" s="21" t="s">
        <v>2554</v>
      </c>
      <c r="H204" s="22" t="s">
        <v>2555</v>
      </c>
      <c r="I204" s="24" t="s">
        <v>421</v>
      </c>
      <c r="J204" s="24" t="s">
        <v>436</v>
      </c>
      <c r="K204" s="24" t="s">
        <v>296</v>
      </c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>
      <c r="A205" s="19">
        <v>7116006.0</v>
      </c>
      <c r="B205" s="19">
        <v>7.0</v>
      </c>
      <c r="C205" s="19">
        <v>116.0</v>
      </c>
      <c r="D205" s="32">
        <v>6.0</v>
      </c>
      <c r="E205" s="21" t="s">
        <v>2556</v>
      </c>
      <c r="F205" s="21" t="s">
        <v>2557</v>
      </c>
      <c r="G205" s="21" t="s">
        <v>2558</v>
      </c>
      <c r="H205" s="22" t="s">
        <v>2559</v>
      </c>
      <c r="I205" s="24" t="s">
        <v>2560</v>
      </c>
      <c r="J205" s="24" t="s">
        <v>46</v>
      </c>
      <c r="K205" s="24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>
      <c r="A206" s="19">
        <v>7116007.0</v>
      </c>
      <c r="B206" s="19">
        <v>7.0</v>
      </c>
      <c r="C206" s="19">
        <v>116.0</v>
      </c>
      <c r="D206" s="32">
        <v>7.0</v>
      </c>
      <c r="E206" s="21" t="s">
        <v>2561</v>
      </c>
      <c r="F206" s="21" t="s">
        <v>2562</v>
      </c>
      <c r="G206" s="21" t="s">
        <v>2563</v>
      </c>
      <c r="H206" s="22" t="s">
        <v>2564</v>
      </c>
      <c r="I206" s="24" t="s">
        <v>259</v>
      </c>
      <c r="J206" s="24" t="s">
        <v>229</v>
      </c>
      <c r="K206" s="24" t="s">
        <v>418</v>
      </c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>
      <c r="A207" s="19">
        <v>7116008.0</v>
      </c>
      <c r="B207" s="19">
        <v>7.0</v>
      </c>
      <c r="C207" s="19">
        <v>116.0</v>
      </c>
      <c r="D207" s="32">
        <v>8.0</v>
      </c>
      <c r="E207" s="21" t="s">
        <v>1866</v>
      </c>
      <c r="F207" s="21" t="s">
        <v>2565</v>
      </c>
      <c r="G207" s="21" t="s">
        <v>2566</v>
      </c>
      <c r="H207" s="22" t="s">
        <v>2567</v>
      </c>
      <c r="I207" s="24" t="s">
        <v>483</v>
      </c>
      <c r="J207" s="24" t="s">
        <v>2568</v>
      </c>
      <c r="K207" s="24" t="s">
        <v>46</v>
      </c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>
      <c r="A208" s="19">
        <v>7116009.0</v>
      </c>
      <c r="B208" s="19">
        <v>7.0</v>
      </c>
      <c r="C208" s="19">
        <v>116.0</v>
      </c>
      <c r="D208" s="32">
        <v>9.0</v>
      </c>
      <c r="E208" s="21" t="s">
        <v>2569</v>
      </c>
      <c r="F208" s="21" t="s">
        <v>2570</v>
      </c>
      <c r="G208" s="21" t="s">
        <v>2571</v>
      </c>
      <c r="H208" s="22" t="s">
        <v>2572</v>
      </c>
      <c r="I208" s="24" t="s">
        <v>2573</v>
      </c>
      <c r="J208" s="24" t="s">
        <v>2574</v>
      </c>
      <c r="K208" s="24" t="s">
        <v>2575</v>
      </c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>
      <c r="A209" s="19">
        <v>7116010.0</v>
      </c>
      <c r="B209" s="19">
        <v>7.0</v>
      </c>
      <c r="C209" s="19">
        <v>116.0</v>
      </c>
      <c r="D209" s="32">
        <v>10.0</v>
      </c>
      <c r="E209" s="21" t="s">
        <v>2576</v>
      </c>
      <c r="F209" s="21" t="s">
        <v>2577</v>
      </c>
      <c r="G209" s="21" t="s">
        <v>2578</v>
      </c>
      <c r="H209" s="22" t="s">
        <v>2579</v>
      </c>
      <c r="I209" s="24" t="s">
        <v>801</v>
      </c>
      <c r="J209" s="24" t="s">
        <v>421</v>
      </c>
      <c r="K209" s="24" t="s">
        <v>1184</v>
      </c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>
      <c r="A210" s="19">
        <v>7116011.0</v>
      </c>
      <c r="B210" s="19">
        <v>7.0</v>
      </c>
      <c r="C210" s="19">
        <v>116.0</v>
      </c>
      <c r="D210" s="32">
        <v>11.0</v>
      </c>
      <c r="E210" s="21" t="s">
        <v>2580</v>
      </c>
      <c r="F210" s="21" t="s">
        <v>2581</v>
      </c>
      <c r="G210" s="21" t="s">
        <v>2582</v>
      </c>
      <c r="H210" s="22" t="s">
        <v>2583</v>
      </c>
      <c r="I210" s="24" t="s">
        <v>421</v>
      </c>
      <c r="J210" s="24" t="s">
        <v>2584</v>
      </c>
      <c r="K210" s="24" t="s">
        <v>296</v>
      </c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>
      <c r="A211" s="19">
        <v>7117001.0</v>
      </c>
      <c r="B211" s="19">
        <v>7.0</v>
      </c>
      <c r="C211" s="19">
        <v>117.0</v>
      </c>
      <c r="D211" s="32">
        <v>1.0</v>
      </c>
      <c r="E211" s="21" t="s">
        <v>188</v>
      </c>
      <c r="F211" s="21" t="s">
        <v>1883</v>
      </c>
      <c r="G211" s="21" t="s">
        <v>1885</v>
      </c>
      <c r="H211" s="22" t="s">
        <v>2585</v>
      </c>
      <c r="I211" s="24" t="s">
        <v>1887</v>
      </c>
      <c r="J211" s="24" t="s">
        <v>46</v>
      </c>
      <c r="K211" s="25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>
      <c r="A212" s="19">
        <v>7117002.0</v>
      </c>
      <c r="B212" s="19">
        <v>7.0</v>
      </c>
      <c r="C212" s="19">
        <v>117.0</v>
      </c>
      <c r="D212" s="32">
        <v>2.0</v>
      </c>
      <c r="E212" s="21" t="s">
        <v>1921</v>
      </c>
      <c r="F212" s="21" t="s">
        <v>1922</v>
      </c>
      <c r="G212" s="21" t="s">
        <v>1923</v>
      </c>
      <c r="H212" s="22" t="s">
        <v>2586</v>
      </c>
      <c r="I212" s="24" t="s">
        <v>1926</v>
      </c>
      <c r="J212" s="24" t="s">
        <v>1928</v>
      </c>
      <c r="K212" s="24" t="s">
        <v>1930</v>
      </c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>
      <c r="A213" s="19">
        <v>7117003.0</v>
      </c>
      <c r="B213" s="19">
        <v>7.0</v>
      </c>
      <c r="C213" s="19">
        <v>117.0</v>
      </c>
      <c r="D213" s="32">
        <v>3.0</v>
      </c>
      <c r="E213" s="21" t="s">
        <v>1973</v>
      </c>
      <c r="F213" s="21" t="s">
        <v>1974</v>
      </c>
      <c r="G213" s="21" t="s">
        <v>1975</v>
      </c>
      <c r="H213" s="22" t="s">
        <v>2587</v>
      </c>
      <c r="I213" s="24" t="s">
        <v>1487</v>
      </c>
      <c r="J213" s="24" t="s">
        <v>296</v>
      </c>
      <c r="K213" s="25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>
      <c r="A214" s="19">
        <v>7117004.0</v>
      </c>
      <c r="B214" s="19">
        <v>7.0</v>
      </c>
      <c r="C214" s="19">
        <v>117.0</v>
      </c>
      <c r="D214" s="32">
        <v>4.0</v>
      </c>
      <c r="E214" s="21" t="s">
        <v>1977</v>
      </c>
      <c r="F214" s="21" t="s">
        <v>1978</v>
      </c>
      <c r="G214" s="21" t="s">
        <v>1979</v>
      </c>
      <c r="H214" s="22" t="s">
        <v>2588</v>
      </c>
      <c r="I214" s="24" t="s">
        <v>862</v>
      </c>
      <c r="J214" s="24" t="s">
        <v>296</v>
      </c>
      <c r="K214" s="25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>
      <c r="A215" s="19">
        <v>7117005.0</v>
      </c>
      <c r="B215" s="19">
        <v>7.0</v>
      </c>
      <c r="C215" s="19">
        <v>117.0</v>
      </c>
      <c r="D215" s="32">
        <v>5.0</v>
      </c>
      <c r="E215" s="21" t="s">
        <v>1960</v>
      </c>
      <c r="F215" s="21" t="s">
        <v>1961</v>
      </c>
      <c r="G215" s="21" t="s">
        <v>1963</v>
      </c>
      <c r="H215" s="22" t="s">
        <v>2589</v>
      </c>
      <c r="I215" s="24" t="s">
        <v>1967</v>
      </c>
      <c r="J215" s="24" t="s">
        <v>1969</v>
      </c>
      <c r="K215" s="24" t="s">
        <v>1971</v>
      </c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>
      <c r="A216" s="19">
        <v>7117006.0</v>
      </c>
      <c r="B216" s="19">
        <v>7.0</v>
      </c>
      <c r="C216" s="19">
        <v>117.0</v>
      </c>
      <c r="D216" s="32">
        <v>6.0</v>
      </c>
      <c r="E216" s="21" t="s">
        <v>1906</v>
      </c>
      <c r="F216" s="21" t="s">
        <v>1908</v>
      </c>
      <c r="G216" s="21" t="s">
        <v>1910</v>
      </c>
      <c r="H216" s="22" t="s">
        <v>2590</v>
      </c>
      <c r="I216" s="24" t="s">
        <v>1914</v>
      </c>
      <c r="J216" s="24" t="s">
        <v>1915</v>
      </c>
      <c r="K216" s="25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>
      <c r="A217" s="19">
        <v>7117007.0</v>
      </c>
      <c r="B217" s="19">
        <v>7.0</v>
      </c>
      <c r="C217" s="19">
        <v>117.0</v>
      </c>
      <c r="D217" s="32">
        <v>7.0</v>
      </c>
      <c r="E217" s="21" t="s">
        <v>1867</v>
      </c>
      <c r="F217" s="21" t="s">
        <v>1869</v>
      </c>
      <c r="G217" s="21" t="s">
        <v>2591</v>
      </c>
      <c r="H217" s="22" t="s">
        <v>2592</v>
      </c>
      <c r="I217" s="24" t="s">
        <v>1875</v>
      </c>
      <c r="J217" s="24" t="s">
        <v>296</v>
      </c>
      <c r="K217" s="25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>
      <c r="A218" s="19">
        <v>7117008.0</v>
      </c>
      <c r="B218" s="19">
        <v>7.0</v>
      </c>
      <c r="C218" s="19">
        <v>117.0</v>
      </c>
      <c r="D218" s="32">
        <v>8.0</v>
      </c>
      <c r="E218" s="21" t="s">
        <v>1935</v>
      </c>
      <c r="F218" s="21" t="s">
        <v>1937</v>
      </c>
      <c r="G218" s="21" t="s">
        <v>1939</v>
      </c>
      <c r="H218" s="22" t="s">
        <v>2593</v>
      </c>
      <c r="I218" s="24" t="s">
        <v>1941</v>
      </c>
      <c r="J218" s="24" t="s">
        <v>1942</v>
      </c>
      <c r="K218" s="25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>
      <c r="A219" s="19">
        <v>7117009.0</v>
      </c>
      <c r="B219" s="19">
        <v>7.0</v>
      </c>
      <c r="C219" s="19">
        <v>117.0</v>
      </c>
      <c r="D219" s="32">
        <v>9.0</v>
      </c>
      <c r="E219" s="21" t="s">
        <v>2594</v>
      </c>
      <c r="F219" s="21" t="s">
        <v>1895</v>
      </c>
      <c r="G219" s="21" t="s">
        <v>1896</v>
      </c>
      <c r="H219" s="22" t="s">
        <v>2595</v>
      </c>
      <c r="I219" s="24" t="s">
        <v>1898</v>
      </c>
      <c r="J219" s="24" t="s">
        <v>1899</v>
      </c>
      <c r="K219" s="24" t="s">
        <v>1861</v>
      </c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>
      <c r="A220" s="19">
        <v>7117010.0</v>
      </c>
      <c r="B220" s="19">
        <v>7.0</v>
      </c>
      <c r="C220" s="19">
        <v>117.0</v>
      </c>
      <c r="D220" s="32">
        <v>10.0</v>
      </c>
      <c r="E220" s="21" t="s">
        <v>1855</v>
      </c>
      <c r="F220" s="21" t="s">
        <v>1856</v>
      </c>
      <c r="G220" s="21" t="s">
        <v>1857</v>
      </c>
      <c r="H220" s="22" t="s">
        <v>2596</v>
      </c>
      <c r="I220" s="24" t="s">
        <v>1859</v>
      </c>
      <c r="J220" s="24" t="s">
        <v>1861</v>
      </c>
      <c r="K220" s="24" t="s">
        <v>296</v>
      </c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>
      <c r="A221" s="19">
        <v>7117011.0</v>
      </c>
      <c r="B221" s="19">
        <v>7.0</v>
      </c>
      <c r="C221" s="19">
        <v>117.0</v>
      </c>
      <c r="D221" s="32">
        <v>11.0</v>
      </c>
      <c r="E221" s="21" t="s">
        <v>1845</v>
      </c>
      <c r="F221" s="21" t="s">
        <v>1846</v>
      </c>
      <c r="G221" s="21" t="s">
        <v>1847</v>
      </c>
      <c r="H221" s="22" t="s">
        <v>2597</v>
      </c>
      <c r="I221" s="24" t="s">
        <v>1849</v>
      </c>
      <c r="J221" s="24" t="s">
        <v>483</v>
      </c>
      <c r="K221" s="25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>
      <c r="A222" s="19">
        <v>7117012.0</v>
      </c>
      <c r="B222" s="19">
        <v>7.0</v>
      </c>
      <c r="C222" s="19">
        <v>117.0</v>
      </c>
      <c r="D222" s="32">
        <v>12.0</v>
      </c>
      <c r="E222" s="21" t="s">
        <v>1949</v>
      </c>
      <c r="F222" s="21" t="s">
        <v>1950</v>
      </c>
      <c r="G222" s="21" t="s">
        <v>1951</v>
      </c>
      <c r="H222" s="22" t="s">
        <v>2598</v>
      </c>
      <c r="I222" s="24" t="s">
        <v>862</v>
      </c>
      <c r="J222" s="24" t="s">
        <v>753</v>
      </c>
      <c r="K222" s="24" t="s">
        <v>296</v>
      </c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>
      <c r="A223" s="19">
        <v>7118001.0</v>
      </c>
      <c r="B223" s="19">
        <v>7.0</v>
      </c>
      <c r="C223" s="19">
        <v>118.0</v>
      </c>
      <c r="D223" s="32">
        <v>1.0</v>
      </c>
      <c r="E223" s="21" t="s">
        <v>2599</v>
      </c>
      <c r="F223" s="21" t="s">
        <v>2600</v>
      </c>
      <c r="G223" s="21" t="s">
        <v>2601</v>
      </c>
      <c r="H223" s="22" t="s">
        <v>2602</v>
      </c>
      <c r="I223" s="24" t="s">
        <v>2603</v>
      </c>
      <c r="J223" s="24" t="s">
        <v>2604</v>
      </c>
      <c r="K223" s="25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>
      <c r="A224" s="19">
        <v>7118002.0</v>
      </c>
      <c r="B224" s="19">
        <v>7.0</v>
      </c>
      <c r="C224" s="19">
        <v>118.0</v>
      </c>
      <c r="D224" s="32">
        <v>2.0</v>
      </c>
      <c r="E224" s="21" t="s">
        <v>1943</v>
      </c>
      <c r="F224" s="21" t="s">
        <v>2605</v>
      </c>
      <c r="G224" s="21" t="s">
        <v>2606</v>
      </c>
      <c r="H224" s="22" t="s">
        <v>2607</v>
      </c>
      <c r="I224" s="24" t="s">
        <v>2608</v>
      </c>
      <c r="J224" s="24" t="s">
        <v>2609</v>
      </c>
      <c r="K224" s="25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>
      <c r="A225" s="19">
        <v>7118003.0</v>
      </c>
      <c r="B225" s="19">
        <v>7.0</v>
      </c>
      <c r="C225" s="19">
        <v>118.0</v>
      </c>
      <c r="D225" s="32">
        <v>3.0</v>
      </c>
      <c r="E225" s="21" t="s">
        <v>2610</v>
      </c>
      <c r="F225" s="21" t="s">
        <v>2611</v>
      </c>
      <c r="G225" s="21" t="s">
        <v>2612</v>
      </c>
      <c r="H225" s="22" t="s">
        <v>2613</v>
      </c>
      <c r="I225" s="24" t="s">
        <v>2614</v>
      </c>
      <c r="J225" s="24" t="s">
        <v>2615</v>
      </c>
      <c r="K225" s="25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>
      <c r="A226" s="19">
        <v>7118004.0</v>
      </c>
      <c r="B226" s="19">
        <v>7.0</v>
      </c>
      <c r="C226" s="19">
        <v>118.0</v>
      </c>
      <c r="D226" s="32">
        <v>4.0</v>
      </c>
      <c r="E226" s="21" t="s">
        <v>2616</v>
      </c>
      <c r="F226" s="21" t="s">
        <v>2617</v>
      </c>
      <c r="G226" s="21" t="s">
        <v>2618</v>
      </c>
      <c r="H226" s="22" t="s">
        <v>2619</v>
      </c>
      <c r="I226" s="24" t="s">
        <v>2620</v>
      </c>
      <c r="J226" s="24" t="s">
        <v>2621</v>
      </c>
      <c r="K226" s="25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>
      <c r="A227" s="19">
        <v>7118005.0</v>
      </c>
      <c r="B227" s="19">
        <v>7.0</v>
      </c>
      <c r="C227" s="19">
        <v>118.0</v>
      </c>
      <c r="D227" s="32">
        <v>5.0</v>
      </c>
      <c r="E227" s="21" t="s">
        <v>2622</v>
      </c>
      <c r="F227" s="21" t="s">
        <v>2623</v>
      </c>
      <c r="G227" s="21" t="s">
        <v>2624</v>
      </c>
      <c r="H227" s="22" t="s">
        <v>2625</v>
      </c>
      <c r="I227" s="24" t="s">
        <v>2626</v>
      </c>
      <c r="J227" s="24" t="s">
        <v>296</v>
      </c>
      <c r="K227" s="25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>
      <c r="A228" s="19">
        <v>7118006.0</v>
      </c>
      <c r="B228" s="19">
        <v>7.0</v>
      </c>
      <c r="C228" s="19">
        <v>118.0</v>
      </c>
      <c r="D228" s="32">
        <v>6.0</v>
      </c>
      <c r="E228" s="21" t="s">
        <v>2627</v>
      </c>
      <c r="F228" s="21" t="s">
        <v>2628</v>
      </c>
      <c r="G228" s="21" t="s">
        <v>2629</v>
      </c>
      <c r="H228" s="22" t="s">
        <v>2630</v>
      </c>
      <c r="I228" s="24" t="s">
        <v>2631</v>
      </c>
      <c r="J228" s="24" t="s">
        <v>2632</v>
      </c>
      <c r="K228" s="24" t="s">
        <v>2633</v>
      </c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>
      <c r="A229" s="19">
        <v>7118007.0</v>
      </c>
      <c r="B229" s="19">
        <v>7.0</v>
      </c>
      <c r="C229" s="19">
        <v>118.0</v>
      </c>
      <c r="D229" s="32">
        <v>7.0</v>
      </c>
      <c r="E229" s="21" t="s">
        <v>2634</v>
      </c>
      <c r="F229" s="21" t="s">
        <v>2635</v>
      </c>
      <c r="G229" s="21" t="s">
        <v>2636</v>
      </c>
      <c r="H229" s="22" t="s">
        <v>2637</v>
      </c>
      <c r="I229" s="24" t="s">
        <v>2638</v>
      </c>
      <c r="J229" s="24" t="s">
        <v>2639</v>
      </c>
      <c r="K229" s="24" t="s">
        <v>2640</v>
      </c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>
      <c r="A230" s="19">
        <v>7118008.0</v>
      </c>
      <c r="B230" s="19">
        <v>7.0</v>
      </c>
      <c r="C230" s="19">
        <v>118.0</v>
      </c>
      <c r="D230" s="32">
        <v>8.0</v>
      </c>
      <c r="E230" s="21" t="s">
        <v>2641</v>
      </c>
      <c r="F230" s="21" t="s">
        <v>2642</v>
      </c>
      <c r="G230" s="21" t="s">
        <v>2643</v>
      </c>
      <c r="H230" s="22" t="s">
        <v>2644</v>
      </c>
      <c r="I230" s="24" t="s">
        <v>2645</v>
      </c>
      <c r="J230" s="24" t="s">
        <v>2646</v>
      </c>
      <c r="K230" s="25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>
      <c r="A231" s="19">
        <v>7118009.0</v>
      </c>
      <c r="B231" s="19">
        <v>7.0</v>
      </c>
      <c r="C231" s="19">
        <v>118.0</v>
      </c>
      <c r="D231" s="32">
        <v>9.0</v>
      </c>
      <c r="E231" s="21" t="s">
        <v>2647</v>
      </c>
      <c r="F231" s="21" t="s">
        <v>2648</v>
      </c>
      <c r="G231" s="21" t="s">
        <v>2649</v>
      </c>
      <c r="H231" s="22" t="s">
        <v>2650</v>
      </c>
      <c r="I231" s="24" t="s">
        <v>2651</v>
      </c>
      <c r="J231" s="24" t="s">
        <v>2652</v>
      </c>
      <c r="K231" s="25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>
      <c r="A232" s="19">
        <v>7118010.0</v>
      </c>
      <c r="B232" s="19">
        <v>7.0</v>
      </c>
      <c r="C232" s="19">
        <v>118.0</v>
      </c>
      <c r="D232" s="32">
        <v>10.0</v>
      </c>
      <c r="E232" s="21" t="s">
        <v>2653</v>
      </c>
      <c r="F232" s="21" t="s">
        <v>2654</v>
      </c>
      <c r="G232" s="21" t="s">
        <v>2655</v>
      </c>
      <c r="H232" s="22" t="s">
        <v>2656</v>
      </c>
      <c r="I232" s="24" t="s">
        <v>2657</v>
      </c>
      <c r="J232" s="24" t="s">
        <v>2658</v>
      </c>
      <c r="K232" s="25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>
      <c r="A233" s="19">
        <v>7118011.0</v>
      </c>
      <c r="B233" s="19">
        <v>7.0</v>
      </c>
      <c r="C233" s="19">
        <v>118.0</v>
      </c>
      <c r="D233" s="32">
        <v>11.0</v>
      </c>
      <c r="E233" s="21" t="s">
        <v>2659</v>
      </c>
      <c r="F233" s="21" t="s">
        <v>2660</v>
      </c>
      <c r="G233" s="21" t="s">
        <v>2661</v>
      </c>
      <c r="H233" s="22" t="s">
        <v>2662</v>
      </c>
      <c r="I233" s="24" t="s">
        <v>2663</v>
      </c>
      <c r="J233" s="24" t="s">
        <v>2664</v>
      </c>
      <c r="K233" s="24" t="s">
        <v>296</v>
      </c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>
      <c r="A234" s="19">
        <v>7118012.0</v>
      </c>
      <c r="B234" s="19">
        <v>7.0</v>
      </c>
      <c r="C234" s="19">
        <v>118.0</v>
      </c>
      <c r="D234" s="32">
        <v>12.0</v>
      </c>
      <c r="E234" s="21" t="s">
        <v>2665</v>
      </c>
      <c r="F234" s="21" t="s">
        <v>2666</v>
      </c>
      <c r="G234" s="21" t="s">
        <v>2667</v>
      </c>
      <c r="H234" s="22" t="s">
        <v>2668</v>
      </c>
      <c r="I234" s="24" t="s">
        <v>2669</v>
      </c>
      <c r="J234" s="24" t="s">
        <v>2670</v>
      </c>
      <c r="K234" s="24" t="s">
        <v>2671</v>
      </c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>
      <c r="A235" s="19">
        <v>7119001.0</v>
      </c>
      <c r="B235" s="19">
        <v>7.0</v>
      </c>
      <c r="C235" s="19">
        <v>119.0</v>
      </c>
      <c r="D235" s="32">
        <v>1.0</v>
      </c>
      <c r="E235" s="21" t="s">
        <v>2672</v>
      </c>
      <c r="F235" s="21" t="s">
        <v>2673</v>
      </c>
      <c r="G235" s="21" t="s">
        <v>2674</v>
      </c>
      <c r="H235" s="22" t="s">
        <v>2675</v>
      </c>
      <c r="I235" s="24" t="s">
        <v>2676</v>
      </c>
      <c r="J235" s="24" t="s">
        <v>2677</v>
      </c>
      <c r="K235" s="24" t="s">
        <v>46</v>
      </c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>
      <c r="A236" s="19">
        <v>7119002.0</v>
      </c>
      <c r="B236" s="19">
        <v>7.0</v>
      </c>
      <c r="C236" s="19">
        <v>119.0</v>
      </c>
      <c r="D236" s="32">
        <v>2.0</v>
      </c>
      <c r="E236" s="21" t="s">
        <v>2678</v>
      </c>
      <c r="F236" s="21" t="s">
        <v>2679</v>
      </c>
      <c r="G236" s="21" t="s">
        <v>2680</v>
      </c>
      <c r="H236" s="22" t="s">
        <v>2681</v>
      </c>
      <c r="I236" s="24" t="s">
        <v>2682</v>
      </c>
      <c r="J236" s="24" t="s">
        <v>46</v>
      </c>
      <c r="K236" s="24" t="s">
        <v>296</v>
      </c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>
      <c r="A237" s="19">
        <v>7119003.0</v>
      </c>
      <c r="B237" s="19">
        <v>7.0</v>
      </c>
      <c r="C237" s="19">
        <v>119.0</v>
      </c>
      <c r="D237" s="32">
        <v>3.0</v>
      </c>
      <c r="E237" s="21" t="s">
        <v>2683</v>
      </c>
      <c r="F237" s="21" t="s">
        <v>2684</v>
      </c>
      <c r="G237" s="21" t="s">
        <v>2685</v>
      </c>
      <c r="H237" s="22" t="s">
        <v>2686</v>
      </c>
      <c r="I237" s="24" t="s">
        <v>874</v>
      </c>
      <c r="J237" s="24" t="s">
        <v>2687</v>
      </c>
      <c r="K237" s="25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>
      <c r="A238" s="19">
        <v>7119004.0</v>
      </c>
      <c r="B238" s="19">
        <v>7.0</v>
      </c>
      <c r="C238" s="19">
        <v>119.0</v>
      </c>
      <c r="D238" s="32">
        <v>4.0</v>
      </c>
      <c r="E238" s="21" t="s">
        <v>2688</v>
      </c>
      <c r="F238" s="21" t="s">
        <v>2689</v>
      </c>
      <c r="G238" s="21" t="s">
        <v>2690</v>
      </c>
      <c r="H238" s="22" t="s">
        <v>2691</v>
      </c>
      <c r="I238" s="24" t="s">
        <v>2692</v>
      </c>
      <c r="J238" s="24" t="s">
        <v>1876</v>
      </c>
      <c r="K238" s="24" t="s">
        <v>46</v>
      </c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>
      <c r="A239" s="19">
        <v>7119005.0</v>
      </c>
      <c r="B239" s="19">
        <v>7.0</v>
      </c>
      <c r="C239" s="19">
        <v>119.0</v>
      </c>
      <c r="D239" s="32">
        <v>5.0</v>
      </c>
      <c r="E239" s="21" t="s">
        <v>2693</v>
      </c>
      <c r="F239" s="21" t="s">
        <v>2694</v>
      </c>
      <c r="G239" s="21" t="s">
        <v>2695</v>
      </c>
      <c r="H239" s="22" t="s">
        <v>2696</v>
      </c>
      <c r="I239" s="24" t="s">
        <v>2697</v>
      </c>
      <c r="J239" s="24" t="s">
        <v>1876</v>
      </c>
      <c r="K239" s="24" t="s">
        <v>46</v>
      </c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>
      <c r="A240" s="19">
        <v>7119006.0</v>
      </c>
      <c r="B240" s="19">
        <v>7.0</v>
      </c>
      <c r="C240" s="19">
        <v>119.0</v>
      </c>
      <c r="D240" s="32">
        <v>6.0</v>
      </c>
      <c r="E240" s="21" t="s">
        <v>2698</v>
      </c>
      <c r="F240" s="21" t="s">
        <v>2699</v>
      </c>
      <c r="G240" s="21" t="s">
        <v>2700</v>
      </c>
      <c r="H240" s="22" t="s">
        <v>2701</v>
      </c>
      <c r="I240" s="24" t="s">
        <v>2702</v>
      </c>
      <c r="J240" s="24" t="s">
        <v>46</v>
      </c>
      <c r="K240" s="25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>
      <c r="A241" s="19">
        <v>7119007.0</v>
      </c>
      <c r="B241" s="19">
        <v>7.0</v>
      </c>
      <c r="C241" s="19">
        <v>119.0</v>
      </c>
      <c r="D241" s="32">
        <v>7.0</v>
      </c>
      <c r="E241" s="21" t="s">
        <v>2703</v>
      </c>
      <c r="F241" s="21" t="s">
        <v>2704</v>
      </c>
      <c r="G241" s="21" t="s">
        <v>2705</v>
      </c>
      <c r="H241" s="22" t="s">
        <v>2706</v>
      </c>
      <c r="I241" s="24" t="s">
        <v>2707</v>
      </c>
      <c r="J241" s="24" t="s">
        <v>46</v>
      </c>
      <c r="K241" s="24" t="s">
        <v>296</v>
      </c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>
      <c r="A242" s="19">
        <v>7119008.0</v>
      </c>
      <c r="B242" s="19">
        <v>7.0</v>
      </c>
      <c r="C242" s="19">
        <v>119.0</v>
      </c>
      <c r="D242" s="32">
        <v>8.0</v>
      </c>
      <c r="E242" s="21" t="s">
        <v>2708</v>
      </c>
      <c r="F242" s="21" t="s">
        <v>2709</v>
      </c>
      <c r="G242" s="21" t="s">
        <v>2710</v>
      </c>
      <c r="H242" s="22" t="s">
        <v>2711</v>
      </c>
      <c r="I242" s="24" t="s">
        <v>2712</v>
      </c>
      <c r="J242" s="24" t="s">
        <v>2713</v>
      </c>
      <c r="K242" s="25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>
      <c r="A243" s="19">
        <v>7119009.0</v>
      </c>
      <c r="B243" s="19">
        <v>7.0</v>
      </c>
      <c r="C243" s="19">
        <v>119.0</v>
      </c>
      <c r="D243" s="32">
        <v>9.0</v>
      </c>
      <c r="E243" s="21" t="s">
        <v>2714</v>
      </c>
      <c r="F243" s="21" t="s">
        <v>2715</v>
      </c>
      <c r="G243" s="21" t="s">
        <v>2716</v>
      </c>
      <c r="H243" s="22" t="s">
        <v>2717</v>
      </c>
      <c r="I243" s="24" t="s">
        <v>2718</v>
      </c>
      <c r="J243" s="24" t="s">
        <v>1533</v>
      </c>
      <c r="K243" s="25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>
      <c r="A244" s="19">
        <v>7119010.0</v>
      </c>
      <c r="B244" s="19">
        <v>7.0</v>
      </c>
      <c r="C244" s="19">
        <v>119.0</v>
      </c>
      <c r="D244" s="32">
        <v>10.0</v>
      </c>
      <c r="E244" s="21" t="s">
        <v>2719</v>
      </c>
      <c r="F244" s="21" t="s">
        <v>2720</v>
      </c>
      <c r="G244" s="21" t="s">
        <v>2721</v>
      </c>
      <c r="H244" s="22" t="s">
        <v>2722</v>
      </c>
      <c r="I244" s="24" t="s">
        <v>2723</v>
      </c>
      <c r="J244" s="24" t="s">
        <v>2724</v>
      </c>
      <c r="K244" s="24" t="s">
        <v>1533</v>
      </c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>
      <c r="A245" s="19">
        <v>7120001.0</v>
      </c>
      <c r="B245" s="19">
        <v>7.0</v>
      </c>
      <c r="C245" s="19">
        <v>120.0</v>
      </c>
      <c r="D245" s="32">
        <v>1.0</v>
      </c>
      <c r="E245" s="21" t="s">
        <v>2088</v>
      </c>
      <c r="F245" s="21" t="s">
        <v>2089</v>
      </c>
      <c r="G245" s="21" t="s">
        <v>2090</v>
      </c>
      <c r="H245" s="22" t="s">
        <v>2725</v>
      </c>
      <c r="I245" s="24" t="s">
        <v>1534</v>
      </c>
      <c r="J245" s="24" t="s">
        <v>2093</v>
      </c>
      <c r="K245" s="25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>
      <c r="A246" s="19">
        <v>7120002.0</v>
      </c>
      <c r="B246" s="19">
        <v>7.0</v>
      </c>
      <c r="C246" s="19">
        <v>120.0</v>
      </c>
      <c r="D246" s="32">
        <v>2.0</v>
      </c>
      <c r="E246" s="21" t="s">
        <v>1977</v>
      </c>
      <c r="F246" s="21" t="s">
        <v>1987</v>
      </c>
      <c r="G246" s="21" t="s">
        <v>1988</v>
      </c>
      <c r="H246" s="22" t="s">
        <v>2726</v>
      </c>
      <c r="I246" s="24" t="s">
        <v>1990</v>
      </c>
      <c r="J246" s="24" t="s">
        <v>1991</v>
      </c>
      <c r="K246" s="25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>
      <c r="A247" s="19">
        <v>7120003.0</v>
      </c>
      <c r="B247" s="19">
        <v>7.0</v>
      </c>
      <c r="C247" s="19">
        <v>120.0</v>
      </c>
      <c r="D247" s="32">
        <v>3.0</v>
      </c>
      <c r="E247" s="21" t="s">
        <v>2046</v>
      </c>
      <c r="F247" s="21" t="s">
        <v>2047</v>
      </c>
      <c r="G247" s="21" t="s">
        <v>2048</v>
      </c>
      <c r="H247" s="22" t="s">
        <v>2727</v>
      </c>
      <c r="I247" s="24" t="s">
        <v>862</v>
      </c>
      <c r="J247" s="24" t="s">
        <v>2050</v>
      </c>
      <c r="K247" s="24" t="s">
        <v>2051</v>
      </c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>
      <c r="A248" s="19">
        <v>7120004.0</v>
      </c>
      <c r="B248" s="19">
        <v>7.0</v>
      </c>
      <c r="C248" s="19">
        <v>120.0</v>
      </c>
      <c r="D248" s="32">
        <v>4.0</v>
      </c>
      <c r="E248" s="21" t="s">
        <v>2072</v>
      </c>
      <c r="F248" s="21" t="s">
        <v>2074</v>
      </c>
      <c r="G248" s="21" t="s">
        <v>2075</v>
      </c>
      <c r="H248" s="22" t="s">
        <v>2728</v>
      </c>
      <c r="I248" s="24" t="s">
        <v>734</v>
      </c>
      <c r="J248" s="24" t="s">
        <v>296</v>
      </c>
      <c r="K248" s="24" t="s">
        <v>46</v>
      </c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>
      <c r="A249" s="19">
        <v>7120005.0</v>
      </c>
      <c r="B249" s="19">
        <v>7.0</v>
      </c>
      <c r="C249" s="19">
        <v>120.0</v>
      </c>
      <c r="D249" s="32">
        <v>5.0</v>
      </c>
      <c r="E249" s="21" t="s">
        <v>2059</v>
      </c>
      <c r="F249" s="21" t="s">
        <v>2060</v>
      </c>
      <c r="G249" s="21" t="s">
        <v>2061</v>
      </c>
      <c r="H249" s="22" t="s">
        <v>2729</v>
      </c>
      <c r="I249" s="24" t="s">
        <v>2063</v>
      </c>
      <c r="J249" s="24" t="s">
        <v>2065</v>
      </c>
      <c r="K249" s="24" t="s">
        <v>2067</v>
      </c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>
      <c r="A250" s="19">
        <v>7120006.0</v>
      </c>
      <c r="B250" s="19">
        <v>7.0</v>
      </c>
      <c r="C250" s="19">
        <v>120.0</v>
      </c>
      <c r="D250" s="32">
        <v>6.0</v>
      </c>
      <c r="E250" s="21" t="s">
        <v>1998</v>
      </c>
      <c r="F250" s="21" t="s">
        <v>1999</v>
      </c>
      <c r="G250" s="21" t="s">
        <v>2000</v>
      </c>
      <c r="H250" s="22" t="s">
        <v>2730</v>
      </c>
      <c r="I250" s="24" t="s">
        <v>2002</v>
      </c>
      <c r="J250" s="24" t="s">
        <v>2003</v>
      </c>
      <c r="K250" s="25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>
      <c r="A251" s="19">
        <v>7120007.0</v>
      </c>
      <c r="B251" s="19">
        <v>7.0</v>
      </c>
      <c r="C251" s="19">
        <v>120.0</v>
      </c>
      <c r="D251" s="32">
        <v>7.0</v>
      </c>
      <c r="E251" s="21" t="s">
        <v>2082</v>
      </c>
      <c r="F251" s="21" t="s">
        <v>2083</v>
      </c>
      <c r="G251" s="21" t="s">
        <v>2731</v>
      </c>
      <c r="H251" s="22" t="s">
        <v>2732</v>
      </c>
      <c r="I251" s="24" t="s">
        <v>2086</v>
      </c>
      <c r="J251" s="24" t="s">
        <v>2086</v>
      </c>
      <c r="K251" s="24" t="s">
        <v>2086</v>
      </c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>
      <c r="A252" s="19">
        <v>7120008.0</v>
      </c>
      <c r="B252" s="19">
        <v>7.0</v>
      </c>
      <c r="C252" s="19">
        <v>120.0</v>
      </c>
      <c r="D252" s="32">
        <v>8.0</v>
      </c>
      <c r="E252" s="21" t="s">
        <v>1932</v>
      </c>
      <c r="F252" s="21" t="s">
        <v>2036</v>
      </c>
      <c r="G252" s="21" t="s">
        <v>2037</v>
      </c>
      <c r="H252" s="22" t="s">
        <v>2733</v>
      </c>
      <c r="I252" s="24" t="s">
        <v>2039</v>
      </c>
      <c r="J252" s="24" t="s">
        <v>46</v>
      </c>
      <c r="K252" s="24" t="s">
        <v>2040</v>
      </c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>
      <c r="A253" s="19">
        <v>7120009.0</v>
      </c>
      <c r="B253" s="19">
        <v>7.0</v>
      </c>
      <c r="C253" s="19">
        <v>120.0</v>
      </c>
      <c r="D253" s="32">
        <v>9.0</v>
      </c>
      <c r="E253" s="21" t="s">
        <v>2022</v>
      </c>
      <c r="F253" s="21" t="s">
        <v>2024</v>
      </c>
      <c r="G253" s="21" t="s">
        <v>2026</v>
      </c>
      <c r="H253" s="22" t="s">
        <v>2734</v>
      </c>
      <c r="I253" s="24" t="s">
        <v>203</v>
      </c>
      <c r="J253" s="24" t="s">
        <v>753</v>
      </c>
      <c r="K253" s="24" t="s">
        <v>1547</v>
      </c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>
      <c r="A254" s="19">
        <v>7120010.0</v>
      </c>
      <c r="B254" s="19">
        <v>7.0</v>
      </c>
      <c r="C254" s="19">
        <v>120.0</v>
      </c>
      <c r="D254" s="32">
        <v>10.0</v>
      </c>
      <c r="E254" s="21" t="s">
        <v>2009</v>
      </c>
      <c r="F254" s="21" t="s">
        <v>2010</v>
      </c>
      <c r="G254" s="21" t="s">
        <v>2011</v>
      </c>
      <c r="H254" s="22" t="s">
        <v>2735</v>
      </c>
      <c r="I254" s="24" t="s">
        <v>2015</v>
      </c>
      <c r="J254" s="24" t="s">
        <v>2017</v>
      </c>
      <c r="K254" s="25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>
      <c r="A255" s="19">
        <v>7120011.0</v>
      </c>
      <c r="B255" s="19">
        <v>7.0</v>
      </c>
      <c r="C255" s="19">
        <v>120.0</v>
      </c>
      <c r="D255" s="32">
        <v>11.0</v>
      </c>
      <c r="E255" s="21" t="s">
        <v>2101</v>
      </c>
      <c r="F255" s="21" t="s">
        <v>2102</v>
      </c>
      <c r="G255" s="21" t="s">
        <v>2103</v>
      </c>
      <c r="H255" s="22" t="s">
        <v>2736</v>
      </c>
      <c r="I255" s="24" t="s">
        <v>2106</v>
      </c>
      <c r="J255" s="24" t="s">
        <v>2107</v>
      </c>
      <c r="K255" s="24" t="s">
        <v>2108</v>
      </c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>
      <c r="A256" s="19">
        <v>7121001.0</v>
      </c>
      <c r="B256" s="19">
        <v>7.0</v>
      </c>
      <c r="C256" s="19">
        <v>121.0</v>
      </c>
      <c r="D256" s="32">
        <v>1.0</v>
      </c>
      <c r="E256" s="21" t="s">
        <v>2737</v>
      </c>
      <c r="F256" s="21" t="s">
        <v>2738</v>
      </c>
      <c r="G256" s="21" t="s">
        <v>2739</v>
      </c>
      <c r="H256" s="22" t="s">
        <v>2740</v>
      </c>
      <c r="I256" s="24" t="s">
        <v>2741</v>
      </c>
      <c r="J256" s="24" t="s">
        <v>2742</v>
      </c>
      <c r="K256" s="25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>
      <c r="A257" s="19">
        <v>7121002.0</v>
      </c>
      <c r="B257" s="19">
        <v>7.0</v>
      </c>
      <c r="C257" s="19">
        <v>121.0</v>
      </c>
      <c r="D257" s="32">
        <v>2.0</v>
      </c>
      <c r="E257" s="21" t="s">
        <v>2743</v>
      </c>
      <c r="F257" s="21" t="s">
        <v>2744</v>
      </c>
      <c r="G257" s="21" t="s">
        <v>2745</v>
      </c>
      <c r="H257" s="22" t="s">
        <v>2746</v>
      </c>
      <c r="I257" s="24" t="s">
        <v>2747</v>
      </c>
      <c r="J257" s="24" t="s">
        <v>2748</v>
      </c>
      <c r="K257" s="24" t="s">
        <v>296</v>
      </c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>
      <c r="A258" s="19">
        <v>7121003.0</v>
      </c>
      <c r="B258" s="19">
        <v>7.0</v>
      </c>
      <c r="C258" s="19">
        <v>121.0</v>
      </c>
      <c r="D258" s="32">
        <v>3.0</v>
      </c>
      <c r="E258" s="21" t="s">
        <v>2749</v>
      </c>
      <c r="F258" s="21" t="s">
        <v>2750</v>
      </c>
      <c r="G258" s="21" t="s">
        <v>2751</v>
      </c>
      <c r="H258" s="22" t="s">
        <v>2752</v>
      </c>
      <c r="I258" s="24" t="s">
        <v>2753</v>
      </c>
      <c r="J258" s="24" t="s">
        <v>2754</v>
      </c>
      <c r="K258" s="24" t="s">
        <v>46</v>
      </c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>
      <c r="A259" s="19">
        <v>7121004.0</v>
      </c>
      <c r="B259" s="19">
        <v>7.0</v>
      </c>
      <c r="C259" s="19">
        <v>121.0</v>
      </c>
      <c r="D259" s="32">
        <v>4.0</v>
      </c>
      <c r="E259" s="21" t="s">
        <v>2755</v>
      </c>
      <c r="F259" s="21" t="s">
        <v>2756</v>
      </c>
      <c r="G259" s="21" t="s">
        <v>2757</v>
      </c>
      <c r="H259" s="22" t="s">
        <v>2758</v>
      </c>
      <c r="I259" s="24" t="s">
        <v>2759</v>
      </c>
      <c r="J259" s="24" t="s">
        <v>296</v>
      </c>
      <c r="K259" s="24" t="s">
        <v>2760</v>
      </c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>
      <c r="A260" s="19">
        <v>7121005.0</v>
      </c>
      <c r="B260" s="19">
        <v>7.0</v>
      </c>
      <c r="C260" s="19">
        <v>121.0</v>
      </c>
      <c r="D260" s="32">
        <v>5.0</v>
      </c>
      <c r="E260" s="21" t="s">
        <v>2761</v>
      </c>
      <c r="F260" s="21" t="s">
        <v>2744</v>
      </c>
      <c r="G260" s="21" t="s">
        <v>2762</v>
      </c>
      <c r="H260" s="22" t="s">
        <v>2763</v>
      </c>
      <c r="I260" s="24" t="s">
        <v>2764</v>
      </c>
      <c r="J260" s="24" t="s">
        <v>2765</v>
      </c>
      <c r="K260" s="25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>
      <c r="A261" s="19">
        <v>7121006.0</v>
      </c>
      <c r="B261" s="19">
        <v>7.0</v>
      </c>
      <c r="C261" s="19">
        <v>121.0</v>
      </c>
      <c r="D261" s="32">
        <v>6.0</v>
      </c>
      <c r="E261" s="21" t="s">
        <v>2766</v>
      </c>
      <c r="F261" s="21" t="s">
        <v>2767</v>
      </c>
      <c r="G261" s="21" t="s">
        <v>2768</v>
      </c>
      <c r="H261" s="22" t="s">
        <v>2769</v>
      </c>
      <c r="I261" s="24" t="s">
        <v>2770</v>
      </c>
      <c r="J261" s="24" t="s">
        <v>2771</v>
      </c>
      <c r="K261" s="24" t="s">
        <v>2772</v>
      </c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>
      <c r="A262" s="19">
        <v>7121007.0</v>
      </c>
      <c r="B262" s="19">
        <v>7.0</v>
      </c>
      <c r="C262" s="19">
        <v>121.0</v>
      </c>
      <c r="D262" s="32">
        <v>7.0</v>
      </c>
      <c r="E262" s="21" t="s">
        <v>2773</v>
      </c>
      <c r="F262" s="21" t="s">
        <v>2774</v>
      </c>
      <c r="G262" s="21" t="s">
        <v>2775</v>
      </c>
      <c r="H262" s="22" t="s">
        <v>2776</v>
      </c>
      <c r="I262" s="24" t="s">
        <v>2777</v>
      </c>
      <c r="J262" s="24" t="s">
        <v>2778</v>
      </c>
      <c r="K262" s="24" t="s">
        <v>2779</v>
      </c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>
      <c r="A263" s="19">
        <v>7121008.0</v>
      </c>
      <c r="B263" s="19">
        <v>7.0</v>
      </c>
      <c r="C263" s="19">
        <v>121.0</v>
      </c>
      <c r="D263" s="32">
        <v>8.0</v>
      </c>
      <c r="E263" s="21" t="s">
        <v>2780</v>
      </c>
      <c r="F263" s="21" t="s">
        <v>2781</v>
      </c>
      <c r="G263" s="21" t="s">
        <v>2782</v>
      </c>
      <c r="H263" s="22" t="s">
        <v>2783</v>
      </c>
      <c r="I263" s="24" t="s">
        <v>2784</v>
      </c>
      <c r="J263" s="24" t="s">
        <v>46</v>
      </c>
      <c r="K263" s="24" t="s">
        <v>296</v>
      </c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>
      <c r="A264" s="19">
        <v>7121009.0</v>
      </c>
      <c r="B264" s="19">
        <v>7.0</v>
      </c>
      <c r="C264" s="19">
        <v>121.0</v>
      </c>
      <c r="D264" s="32">
        <v>9.0</v>
      </c>
      <c r="E264" s="21" t="s">
        <v>2785</v>
      </c>
      <c r="F264" s="21" t="s">
        <v>2786</v>
      </c>
      <c r="G264" s="21" t="s">
        <v>2787</v>
      </c>
      <c r="H264" s="22" t="s">
        <v>2788</v>
      </c>
      <c r="I264" s="24" t="s">
        <v>2789</v>
      </c>
      <c r="J264" s="24" t="s">
        <v>46</v>
      </c>
      <c r="K264" s="24" t="s">
        <v>2790</v>
      </c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>
      <c r="A265" s="19">
        <v>7121010.0</v>
      </c>
      <c r="B265" s="19">
        <v>7.0</v>
      </c>
      <c r="C265" s="19">
        <v>121.0</v>
      </c>
      <c r="D265" s="32">
        <v>10.0</v>
      </c>
      <c r="E265" s="21" t="s">
        <v>2791</v>
      </c>
      <c r="F265" s="21" t="s">
        <v>2792</v>
      </c>
      <c r="G265" s="21" t="s">
        <v>2793</v>
      </c>
      <c r="H265" s="22" t="s">
        <v>2794</v>
      </c>
      <c r="I265" s="24" t="s">
        <v>2795</v>
      </c>
      <c r="J265" s="24" t="s">
        <v>296</v>
      </c>
      <c r="K265" s="25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>
      <c r="A266" s="19">
        <v>7122001.0</v>
      </c>
      <c r="B266" s="19">
        <v>7.0</v>
      </c>
      <c r="C266" s="19">
        <v>122.0</v>
      </c>
      <c r="D266" s="32">
        <v>1.0</v>
      </c>
      <c r="E266" s="21" t="s">
        <v>2796</v>
      </c>
      <c r="F266" s="21" t="s">
        <v>2797</v>
      </c>
      <c r="G266" s="21" t="s">
        <v>2798</v>
      </c>
      <c r="H266" s="22" t="s">
        <v>2799</v>
      </c>
      <c r="I266" s="24" t="s">
        <v>2800</v>
      </c>
      <c r="J266" s="24" t="s">
        <v>2801</v>
      </c>
      <c r="K266" s="24" t="s">
        <v>2802</v>
      </c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>
      <c r="A267" s="19">
        <v>7122002.0</v>
      </c>
      <c r="B267" s="19">
        <v>7.0</v>
      </c>
      <c r="C267" s="19">
        <v>122.0</v>
      </c>
      <c r="D267" s="32">
        <v>2.0</v>
      </c>
      <c r="E267" s="21" t="s">
        <v>2803</v>
      </c>
      <c r="F267" s="21" t="s">
        <v>2804</v>
      </c>
      <c r="G267" s="21" t="s">
        <v>2805</v>
      </c>
      <c r="H267" s="22" t="s">
        <v>2806</v>
      </c>
      <c r="I267" s="24" t="s">
        <v>2807</v>
      </c>
      <c r="J267" s="24" t="s">
        <v>2808</v>
      </c>
      <c r="K267" s="25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>
      <c r="A268" s="19">
        <v>7122003.0</v>
      </c>
      <c r="B268" s="19">
        <v>7.0</v>
      </c>
      <c r="C268" s="19">
        <v>122.0</v>
      </c>
      <c r="D268" s="32">
        <v>3.0</v>
      </c>
      <c r="E268" s="21" t="s">
        <v>2809</v>
      </c>
      <c r="F268" s="21" t="s">
        <v>2810</v>
      </c>
      <c r="G268" s="21" t="s">
        <v>2811</v>
      </c>
      <c r="H268" s="22" t="s">
        <v>2812</v>
      </c>
      <c r="I268" s="24" t="s">
        <v>862</v>
      </c>
      <c r="J268" s="24" t="s">
        <v>296</v>
      </c>
      <c r="K268" s="24" t="s">
        <v>436</v>
      </c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>
      <c r="A269" s="19">
        <v>7122004.0</v>
      </c>
      <c r="B269" s="19">
        <v>7.0</v>
      </c>
      <c r="C269" s="19">
        <v>122.0</v>
      </c>
      <c r="D269" s="32">
        <v>4.0</v>
      </c>
      <c r="E269" s="21" t="s">
        <v>2813</v>
      </c>
      <c r="F269" s="21" t="s">
        <v>2814</v>
      </c>
      <c r="G269" s="21" t="s">
        <v>2815</v>
      </c>
      <c r="H269" s="22" t="s">
        <v>2816</v>
      </c>
      <c r="I269" s="24" t="s">
        <v>885</v>
      </c>
      <c r="J269" s="24" t="s">
        <v>46</v>
      </c>
      <c r="K269" s="24" t="s">
        <v>296</v>
      </c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>
      <c r="A270" s="19">
        <v>7122005.0</v>
      </c>
      <c r="B270" s="19">
        <v>7.0</v>
      </c>
      <c r="C270" s="19">
        <v>122.0</v>
      </c>
      <c r="D270" s="32">
        <v>5.0</v>
      </c>
      <c r="E270" s="21" t="s">
        <v>1524</v>
      </c>
      <c r="F270" s="21" t="s">
        <v>2817</v>
      </c>
      <c r="G270" s="21" t="s">
        <v>2818</v>
      </c>
      <c r="H270" s="22" t="s">
        <v>2819</v>
      </c>
      <c r="I270" s="24" t="s">
        <v>2820</v>
      </c>
      <c r="J270" s="24" t="s">
        <v>2821</v>
      </c>
      <c r="K270" s="24" t="s">
        <v>296</v>
      </c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>
      <c r="A271" s="19">
        <v>7122006.0</v>
      </c>
      <c r="B271" s="19">
        <v>7.0</v>
      </c>
      <c r="C271" s="19">
        <v>122.0</v>
      </c>
      <c r="D271" s="32">
        <v>6.0</v>
      </c>
      <c r="E271" s="21" t="s">
        <v>2822</v>
      </c>
      <c r="F271" s="21" t="s">
        <v>2823</v>
      </c>
      <c r="G271" s="21" t="s">
        <v>2824</v>
      </c>
      <c r="H271" s="22" t="s">
        <v>2825</v>
      </c>
      <c r="I271" s="24" t="s">
        <v>2826</v>
      </c>
      <c r="J271" s="24" t="s">
        <v>46</v>
      </c>
      <c r="K271" s="24" t="s">
        <v>296</v>
      </c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>
      <c r="A272" s="19">
        <v>7122007.0</v>
      </c>
      <c r="B272" s="19">
        <v>7.0</v>
      </c>
      <c r="C272" s="19">
        <v>122.0</v>
      </c>
      <c r="D272" s="32">
        <v>7.0</v>
      </c>
      <c r="E272" s="21" t="s">
        <v>2827</v>
      </c>
      <c r="F272" s="21" t="s">
        <v>2828</v>
      </c>
      <c r="G272" s="21" t="s">
        <v>2829</v>
      </c>
      <c r="H272" s="22" t="s">
        <v>2830</v>
      </c>
      <c r="I272" s="24" t="s">
        <v>2831</v>
      </c>
      <c r="J272" s="24" t="s">
        <v>46</v>
      </c>
      <c r="K272" s="25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>
      <c r="A273" s="19">
        <v>7122008.0</v>
      </c>
      <c r="B273" s="19">
        <v>7.0</v>
      </c>
      <c r="C273" s="19">
        <v>122.0</v>
      </c>
      <c r="D273" s="32">
        <v>8.0</v>
      </c>
      <c r="E273" s="21" t="s">
        <v>2832</v>
      </c>
      <c r="F273" s="21" t="s">
        <v>2833</v>
      </c>
      <c r="G273" s="21" t="s">
        <v>2834</v>
      </c>
      <c r="H273" s="22" t="s">
        <v>2835</v>
      </c>
      <c r="I273" s="24" t="s">
        <v>2836</v>
      </c>
      <c r="J273" s="24" t="s">
        <v>2778</v>
      </c>
      <c r="K273" s="25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>
      <c r="A274" s="19">
        <v>7122009.0</v>
      </c>
      <c r="B274" s="19">
        <v>7.0</v>
      </c>
      <c r="C274" s="19">
        <v>122.0</v>
      </c>
      <c r="D274" s="32">
        <v>9.0</v>
      </c>
      <c r="E274" s="21" t="s">
        <v>2837</v>
      </c>
      <c r="F274" s="21" t="s">
        <v>2838</v>
      </c>
      <c r="G274" s="21" t="s">
        <v>2839</v>
      </c>
      <c r="H274" s="22" t="s">
        <v>2840</v>
      </c>
      <c r="I274" s="24" t="s">
        <v>2841</v>
      </c>
      <c r="J274" s="24" t="s">
        <v>46</v>
      </c>
      <c r="K274" s="25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>
      <c r="A275" s="19">
        <v>7122010.0</v>
      </c>
      <c r="B275" s="19">
        <v>7.0</v>
      </c>
      <c r="C275" s="19">
        <v>122.0</v>
      </c>
      <c r="D275" s="32">
        <v>10.0</v>
      </c>
      <c r="E275" s="21" t="s">
        <v>2842</v>
      </c>
      <c r="F275" s="21" t="s">
        <v>2843</v>
      </c>
      <c r="G275" s="21" t="s">
        <v>2844</v>
      </c>
      <c r="H275" s="22" t="s">
        <v>2845</v>
      </c>
      <c r="I275" s="24" t="s">
        <v>229</v>
      </c>
      <c r="J275" s="24" t="s">
        <v>1795</v>
      </c>
      <c r="K275" s="25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>
      <c r="A276" s="19">
        <v>7122011.0</v>
      </c>
      <c r="B276" s="19">
        <v>7.0</v>
      </c>
      <c r="C276" s="19">
        <v>122.0</v>
      </c>
      <c r="D276" s="32">
        <v>11.0</v>
      </c>
      <c r="E276" s="21" t="s">
        <v>2846</v>
      </c>
      <c r="F276" s="21" t="s">
        <v>2847</v>
      </c>
      <c r="G276" s="21" t="s">
        <v>2848</v>
      </c>
      <c r="H276" s="22" t="s">
        <v>2849</v>
      </c>
      <c r="I276" s="24" t="s">
        <v>885</v>
      </c>
      <c r="J276" s="24" t="s">
        <v>46</v>
      </c>
      <c r="K276" s="24" t="s">
        <v>296</v>
      </c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>
      <c r="A277" s="19">
        <v>7122012.0</v>
      </c>
      <c r="B277" s="19">
        <v>7.0</v>
      </c>
      <c r="C277" s="19">
        <v>122.0</v>
      </c>
      <c r="D277" s="32">
        <v>12.0</v>
      </c>
      <c r="E277" s="21" t="s">
        <v>2850</v>
      </c>
      <c r="F277" s="21" t="s">
        <v>2851</v>
      </c>
      <c r="G277" s="21" t="s">
        <v>2852</v>
      </c>
      <c r="H277" s="22" t="s">
        <v>2853</v>
      </c>
      <c r="I277" s="24" t="s">
        <v>1991</v>
      </c>
      <c r="J277" s="24" t="s">
        <v>2854</v>
      </c>
      <c r="K277" s="24" t="s">
        <v>1865</v>
      </c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>
      <c r="A278" s="19">
        <v>7123001.0</v>
      </c>
      <c r="B278" s="19">
        <v>7.0</v>
      </c>
      <c r="C278" s="19">
        <v>123.0</v>
      </c>
      <c r="D278" s="32">
        <v>1.0</v>
      </c>
      <c r="E278" s="21" t="s">
        <v>561</v>
      </c>
      <c r="F278" s="21" t="s">
        <v>2175</v>
      </c>
      <c r="G278" s="21" t="s">
        <v>2176</v>
      </c>
      <c r="H278" s="22" t="s">
        <v>2855</v>
      </c>
      <c r="I278" s="24" t="s">
        <v>1591</v>
      </c>
      <c r="J278" s="24" t="s">
        <v>1534</v>
      </c>
      <c r="K278" s="24" t="s">
        <v>46</v>
      </c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>
      <c r="A279" s="19">
        <v>7123002.0</v>
      </c>
      <c r="B279" s="19">
        <v>7.0</v>
      </c>
      <c r="C279" s="19">
        <v>123.0</v>
      </c>
      <c r="D279" s="32">
        <v>2.0</v>
      </c>
      <c r="E279" s="21" t="s">
        <v>2158</v>
      </c>
      <c r="F279" s="21" t="s">
        <v>2159</v>
      </c>
      <c r="G279" s="21" t="s">
        <v>2160</v>
      </c>
      <c r="H279" s="22" t="s">
        <v>2856</v>
      </c>
      <c r="I279" s="24" t="s">
        <v>1301</v>
      </c>
      <c r="J279" s="24" t="s">
        <v>801</v>
      </c>
      <c r="K279" s="25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>
      <c r="A280" s="19">
        <v>7123003.0</v>
      </c>
      <c r="B280" s="19">
        <v>7.0</v>
      </c>
      <c r="C280" s="19">
        <v>123.0</v>
      </c>
      <c r="D280" s="32">
        <v>3.0</v>
      </c>
      <c r="E280" s="21" t="s">
        <v>2196</v>
      </c>
      <c r="F280" s="21" t="s">
        <v>2198</v>
      </c>
      <c r="G280" s="21" t="s">
        <v>2200</v>
      </c>
      <c r="H280" s="22" t="s">
        <v>2857</v>
      </c>
      <c r="I280" s="24" t="s">
        <v>885</v>
      </c>
      <c r="J280" s="24" t="s">
        <v>2202</v>
      </c>
      <c r="K280" s="24" t="s">
        <v>296</v>
      </c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>
      <c r="A281" s="19">
        <v>7123004.0</v>
      </c>
      <c r="B281" s="19">
        <v>7.0</v>
      </c>
      <c r="C281" s="19">
        <v>123.0</v>
      </c>
      <c r="D281" s="32">
        <v>4.0</v>
      </c>
      <c r="E281" s="21" t="s">
        <v>2182</v>
      </c>
      <c r="F281" s="21" t="s">
        <v>2858</v>
      </c>
      <c r="G281" s="21" t="s">
        <v>2185</v>
      </c>
      <c r="H281" s="22" t="s">
        <v>2859</v>
      </c>
      <c r="I281" s="24" t="s">
        <v>2189</v>
      </c>
      <c r="J281" s="24" t="s">
        <v>2191</v>
      </c>
      <c r="K281" s="24" t="s">
        <v>46</v>
      </c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>
      <c r="A282" s="19">
        <v>7123005.0</v>
      </c>
      <c r="B282" s="19">
        <v>7.0</v>
      </c>
      <c r="C282" s="19">
        <v>123.0</v>
      </c>
      <c r="D282" s="32">
        <v>5.0</v>
      </c>
      <c r="E282" s="21" t="s">
        <v>2110</v>
      </c>
      <c r="F282" s="21" t="s">
        <v>2111</v>
      </c>
      <c r="G282" s="21" t="s">
        <v>2112</v>
      </c>
      <c r="H282" s="22" t="s">
        <v>2860</v>
      </c>
      <c r="I282" s="24" t="s">
        <v>2114</v>
      </c>
      <c r="J282" s="24" t="s">
        <v>2115</v>
      </c>
      <c r="K282" s="24" t="s">
        <v>2116</v>
      </c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>
      <c r="A283" s="19">
        <v>7123006.0</v>
      </c>
      <c r="B283" s="19">
        <v>7.0</v>
      </c>
      <c r="C283" s="19">
        <v>123.0</v>
      </c>
      <c r="D283" s="32">
        <v>6.0</v>
      </c>
      <c r="E283" s="21" t="s">
        <v>2135</v>
      </c>
      <c r="F283" s="21" t="s">
        <v>2136</v>
      </c>
      <c r="G283" s="21" t="s">
        <v>2137</v>
      </c>
      <c r="H283" s="22" t="s">
        <v>2861</v>
      </c>
      <c r="I283" s="24" t="s">
        <v>2139</v>
      </c>
      <c r="J283" s="24" t="s">
        <v>2140</v>
      </c>
      <c r="K283" s="25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>
      <c r="A284" s="19">
        <v>7123007.0</v>
      </c>
      <c r="B284" s="19">
        <v>7.0</v>
      </c>
      <c r="C284" s="19">
        <v>123.0</v>
      </c>
      <c r="D284" s="32">
        <v>7.0</v>
      </c>
      <c r="E284" s="21" t="s">
        <v>2118</v>
      </c>
      <c r="F284" s="21" t="s">
        <v>2119</v>
      </c>
      <c r="G284" s="21" t="s">
        <v>2120</v>
      </c>
      <c r="H284" s="22" t="s">
        <v>2862</v>
      </c>
      <c r="I284" s="24" t="s">
        <v>2123</v>
      </c>
      <c r="J284" s="24" t="s">
        <v>2124</v>
      </c>
      <c r="K284" s="24" t="s">
        <v>2125</v>
      </c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>
      <c r="A285" s="19">
        <v>7123008.0</v>
      </c>
      <c r="B285" s="19">
        <v>7.0</v>
      </c>
      <c r="C285" s="19">
        <v>123.0</v>
      </c>
      <c r="D285" s="32">
        <v>8.0</v>
      </c>
      <c r="E285" s="21" t="s">
        <v>2162</v>
      </c>
      <c r="F285" s="21" t="s">
        <v>2163</v>
      </c>
      <c r="G285" s="21" t="s">
        <v>2164</v>
      </c>
      <c r="H285" s="22" t="s">
        <v>2863</v>
      </c>
      <c r="I285" s="24" t="s">
        <v>2166</v>
      </c>
      <c r="J285" s="24" t="s">
        <v>2168</v>
      </c>
      <c r="K285" s="25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>
      <c r="A286" s="19">
        <v>7123009.0</v>
      </c>
      <c r="B286" s="19">
        <v>7.0</v>
      </c>
      <c r="C286" s="19">
        <v>123.0</v>
      </c>
      <c r="D286" s="32">
        <v>9.0</v>
      </c>
      <c r="E286" s="21" t="s">
        <v>2204</v>
      </c>
      <c r="F286" s="21" t="s">
        <v>2205</v>
      </c>
      <c r="G286" s="21" t="s">
        <v>2206</v>
      </c>
      <c r="H286" s="22" t="s">
        <v>2864</v>
      </c>
      <c r="I286" s="24" t="s">
        <v>2208</v>
      </c>
      <c r="J286" s="24" t="s">
        <v>296</v>
      </c>
      <c r="K286" s="24" t="s">
        <v>462</v>
      </c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>
      <c r="A287" s="19">
        <v>7123010.0</v>
      </c>
      <c r="B287" s="19">
        <v>7.0</v>
      </c>
      <c r="C287" s="19">
        <v>123.0</v>
      </c>
      <c r="D287" s="32">
        <v>10.0</v>
      </c>
      <c r="E287" s="21" t="s">
        <v>2150</v>
      </c>
      <c r="F287" s="21" t="s">
        <v>2151</v>
      </c>
      <c r="G287" s="21" t="s">
        <v>2152</v>
      </c>
      <c r="H287" s="22" t="s">
        <v>2865</v>
      </c>
      <c r="I287" s="24" t="s">
        <v>736</v>
      </c>
      <c r="J287" s="24" t="s">
        <v>296</v>
      </c>
      <c r="K287" s="24" t="s">
        <v>46</v>
      </c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>
      <c r="A288" s="19">
        <v>7123011.0</v>
      </c>
      <c r="B288" s="19">
        <v>7.0</v>
      </c>
      <c r="C288" s="19">
        <v>123.0</v>
      </c>
      <c r="D288" s="32">
        <v>11.0</v>
      </c>
      <c r="E288" s="21" t="s">
        <v>2127</v>
      </c>
      <c r="F288" s="21" t="s">
        <v>2129</v>
      </c>
      <c r="G288" s="21" t="s">
        <v>2866</v>
      </c>
      <c r="H288" s="22" t="s">
        <v>2867</v>
      </c>
      <c r="I288" s="24" t="s">
        <v>2132</v>
      </c>
      <c r="J288" s="24" t="s">
        <v>2133</v>
      </c>
      <c r="K288" s="25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>
      <c r="A289" s="19">
        <v>7123012.0</v>
      </c>
      <c r="B289" s="19">
        <v>7.0</v>
      </c>
      <c r="C289" s="19">
        <v>123.0</v>
      </c>
      <c r="D289" s="32">
        <v>12.0</v>
      </c>
      <c r="E289" s="21" t="s">
        <v>964</v>
      </c>
      <c r="F289" s="21" t="s">
        <v>2142</v>
      </c>
      <c r="G289" s="21" t="s">
        <v>2143</v>
      </c>
      <c r="H289" s="22" t="s">
        <v>2868</v>
      </c>
      <c r="I289" s="24" t="s">
        <v>2146</v>
      </c>
      <c r="J289" s="24" t="s">
        <v>2147</v>
      </c>
      <c r="K289" s="24" t="s">
        <v>2148</v>
      </c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>
      <c r="A290" s="19">
        <v>7124001.0</v>
      </c>
      <c r="B290" s="19">
        <v>7.0</v>
      </c>
      <c r="C290" s="19">
        <v>124.0</v>
      </c>
      <c r="D290" s="32">
        <v>1.0</v>
      </c>
      <c r="E290" s="21" t="s">
        <v>2869</v>
      </c>
      <c r="F290" s="21" t="s">
        <v>2870</v>
      </c>
      <c r="G290" s="21" t="s">
        <v>2871</v>
      </c>
      <c r="H290" s="22" t="s">
        <v>2872</v>
      </c>
      <c r="I290" s="24" t="s">
        <v>2306</v>
      </c>
      <c r="J290" s="24" t="s">
        <v>2521</v>
      </c>
      <c r="K290" s="24" t="s">
        <v>46</v>
      </c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>
      <c r="A291" s="19">
        <v>7124002.0</v>
      </c>
      <c r="B291" s="19">
        <v>7.0</v>
      </c>
      <c r="C291" s="19">
        <v>124.0</v>
      </c>
      <c r="D291" s="32">
        <v>2.0</v>
      </c>
      <c r="E291" s="21" t="s">
        <v>675</v>
      </c>
      <c r="F291" s="21" t="s">
        <v>2873</v>
      </c>
      <c r="G291" s="21" t="s">
        <v>2874</v>
      </c>
      <c r="H291" s="22" t="s">
        <v>2875</v>
      </c>
      <c r="I291" s="24" t="s">
        <v>2876</v>
      </c>
      <c r="J291" s="24" t="s">
        <v>2877</v>
      </c>
      <c r="K291" s="24" t="s">
        <v>296</v>
      </c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>
      <c r="A292" s="19">
        <v>7124003.0</v>
      </c>
      <c r="B292" s="19">
        <v>7.0</v>
      </c>
      <c r="C292" s="19">
        <v>124.0</v>
      </c>
      <c r="D292" s="32">
        <v>3.0</v>
      </c>
      <c r="E292" s="21" t="s">
        <v>1258</v>
      </c>
      <c r="F292" s="21" t="s">
        <v>1260</v>
      </c>
      <c r="G292" s="21" t="s">
        <v>1262</v>
      </c>
      <c r="H292" s="22" t="s">
        <v>2878</v>
      </c>
      <c r="I292" s="24" t="s">
        <v>1266</v>
      </c>
      <c r="J292" s="24" t="s">
        <v>1268</v>
      </c>
      <c r="K292" s="25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>
      <c r="A293" s="19">
        <v>7124004.0</v>
      </c>
      <c r="B293" s="19">
        <v>7.0</v>
      </c>
      <c r="C293" s="19">
        <v>124.0</v>
      </c>
      <c r="D293" s="32">
        <v>4.0</v>
      </c>
      <c r="E293" s="21" t="s">
        <v>2879</v>
      </c>
      <c r="F293" s="21" t="s">
        <v>2880</v>
      </c>
      <c r="G293" s="21" t="s">
        <v>2881</v>
      </c>
      <c r="H293" s="22" t="s">
        <v>2882</v>
      </c>
      <c r="I293" s="24" t="s">
        <v>2883</v>
      </c>
      <c r="J293" s="24" t="s">
        <v>2884</v>
      </c>
      <c r="K293" s="24" t="s">
        <v>2885</v>
      </c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>
      <c r="A294" s="19">
        <v>7124005.0</v>
      </c>
      <c r="B294" s="19">
        <v>7.0</v>
      </c>
      <c r="C294" s="19">
        <v>124.0</v>
      </c>
      <c r="D294" s="32">
        <v>5.0</v>
      </c>
      <c r="E294" s="21" t="s">
        <v>1337</v>
      </c>
      <c r="F294" s="21" t="s">
        <v>2886</v>
      </c>
      <c r="G294" s="21" t="s">
        <v>2887</v>
      </c>
      <c r="H294" s="22" t="s">
        <v>2888</v>
      </c>
      <c r="I294" s="24" t="s">
        <v>885</v>
      </c>
      <c r="J294" s="24" t="s">
        <v>296</v>
      </c>
      <c r="K294" s="24" t="s">
        <v>46</v>
      </c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>
      <c r="A295" s="19">
        <v>7124006.0</v>
      </c>
      <c r="B295" s="19">
        <v>7.0</v>
      </c>
      <c r="C295" s="19">
        <v>124.0</v>
      </c>
      <c r="D295" s="32">
        <v>6.0</v>
      </c>
      <c r="E295" s="21" t="s">
        <v>2889</v>
      </c>
      <c r="F295" s="21" t="s">
        <v>2890</v>
      </c>
      <c r="G295" s="21" t="s">
        <v>2891</v>
      </c>
      <c r="H295" s="22" t="s">
        <v>2892</v>
      </c>
      <c r="I295" s="24" t="s">
        <v>2893</v>
      </c>
      <c r="J295" s="24" t="s">
        <v>296</v>
      </c>
      <c r="K295" s="25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>
      <c r="A296" s="19">
        <v>7124007.0</v>
      </c>
      <c r="B296" s="19">
        <v>7.0</v>
      </c>
      <c r="C296" s="19">
        <v>124.0</v>
      </c>
      <c r="D296" s="32">
        <v>7.0</v>
      </c>
      <c r="E296" s="21" t="s">
        <v>2894</v>
      </c>
      <c r="F296" s="21" t="s">
        <v>2895</v>
      </c>
      <c r="G296" s="21" t="s">
        <v>2896</v>
      </c>
      <c r="H296" s="22" t="s">
        <v>2897</v>
      </c>
      <c r="I296" s="24" t="s">
        <v>2898</v>
      </c>
      <c r="J296" s="24" t="s">
        <v>2899</v>
      </c>
      <c r="K296" s="24" t="s">
        <v>296</v>
      </c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>
      <c r="A297" s="19">
        <v>7124008.0</v>
      </c>
      <c r="B297" s="19">
        <v>7.0</v>
      </c>
      <c r="C297" s="19">
        <v>124.0</v>
      </c>
      <c r="D297" s="32">
        <v>8.0</v>
      </c>
      <c r="E297" s="21" t="s">
        <v>1809</v>
      </c>
      <c r="F297" s="21" t="s">
        <v>1811</v>
      </c>
      <c r="G297" s="21" t="s">
        <v>1813</v>
      </c>
      <c r="H297" s="22" t="s">
        <v>2900</v>
      </c>
      <c r="I297" s="24" t="s">
        <v>1816</v>
      </c>
      <c r="J297" s="24" t="s">
        <v>296</v>
      </c>
      <c r="K297" s="24" t="s">
        <v>1818</v>
      </c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>
      <c r="A298" s="19">
        <v>7124009.0</v>
      </c>
      <c r="B298" s="19">
        <v>7.0</v>
      </c>
      <c r="C298" s="19">
        <v>124.0</v>
      </c>
      <c r="D298" s="32">
        <v>9.0</v>
      </c>
      <c r="E298" s="21" t="s">
        <v>2901</v>
      </c>
      <c r="F298" s="21" t="s">
        <v>2902</v>
      </c>
      <c r="G298" s="21" t="s">
        <v>2903</v>
      </c>
      <c r="H298" s="22" t="s">
        <v>2904</v>
      </c>
      <c r="I298" s="24" t="s">
        <v>2905</v>
      </c>
      <c r="J298" s="24" t="s">
        <v>296</v>
      </c>
      <c r="K298" s="25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>
      <c r="A299" s="19">
        <v>7124010.0</v>
      </c>
      <c r="B299" s="19">
        <v>7.0</v>
      </c>
      <c r="C299" s="19">
        <v>124.0</v>
      </c>
      <c r="D299" s="32">
        <v>10.0</v>
      </c>
      <c r="E299" s="21" t="s">
        <v>2906</v>
      </c>
      <c r="F299" s="21" t="s">
        <v>2907</v>
      </c>
      <c r="G299" s="21" t="s">
        <v>2908</v>
      </c>
      <c r="H299" s="22" t="s">
        <v>2909</v>
      </c>
      <c r="I299" s="24" t="s">
        <v>2910</v>
      </c>
      <c r="J299" s="24" t="s">
        <v>2911</v>
      </c>
      <c r="K299" s="24" t="s">
        <v>46</v>
      </c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>
      <c r="A300" s="19">
        <v>7125001.0</v>
      </c>
      <c r="B300" s="19">
        <v>7.0</v>
      </c>
      <c r="C300" s="19">
        <v>125.0</v>
      </c>
      <c r="D300" s="32">
        <v>1.0</v>
      </c>
      <c r="E300" s="21" t="s">
        <v>2299</v>
      </c>
      <c r="F300" s="21" t="s">
        <v>2300</v>
      </c>
      <c r="G300" s="21" t="s">
        <v>2302</v>
      </c>
      <c r="H300" s="22" t="s">
        <v>2912</v>
      </c>
      <c r="I300" s="24" t="s">
        <v>2306</v>
      </c>
      <c r="J300" s="24" t="s">
        <v>229</v>
      </c>
      <c r="K300" s="24" t="s">
        <v>46</v>
      </c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>
      <c r="A301" s="19">
        <v>7125002.0</v>
      </c>
      <c r="B301" s="19">
        <v>7.0</v>
      </c>
      <c r="C301" s="19">
        <v>125.0</v>
      </c>
      <c r="D301" s="32">
        <v>2.0</v>
      </c>
      <c r="E301" s="21" t="s">
        <v>2288</v>
      </c>
      <c r="F301" s="21" t="s">
        <v>2289</v>
      </c>
      <c r="G301" s="21" t="s">
        <v>2290</v>
      </c>
      <c r="H301" s="22" t="s">
        <v>2913</v>
      </c>
      <c r="I301" s="24" t="s">
        <v>1795</v>
      </c>
      <c r="J301" s="24" t="s">
        <v>46</v>
      </c>
      <c r="K301" s="24" t="s">
        <v>2293</v>
      </c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>
      <c r="A302" s="19">
        <v>7125003.0</v>
      </c>
      <c r="B302" s="19">
        <v>7.0</v>
      </c>
      <c r="C302" s="19">
        <v>125.0</v>
      </c>
      <c r="D302" s="32">
        <v>3.0</v>
      </c>
      <c r="E302" s="21" t="s">
        <v>2262</v>
      </c>
      <c r="F302" s="21" t="s">
        <v>2263</v>
      </c>
      <c r="G302" s="21" t="s">
        <v>2265</v>
      </c>
      <c r="H302" s="22" t="s">
        <v>2914</v>
      </c>
      <c r="I302" s="24" t="s">
        <v>337</v>
      </c>
      <c r="J302" s="24" t="s">
        <v>2270</v>
      </c>
      <c r="K302" s="24" t="s">
        <v>46</v>
      </c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>
      <c r="A303" s="19">
        <v>7125004.0</v>
      </c>
      <c r="B303" s="19">
        <v>7.0</v>
      </c>
      <c r="C303" s="19">
        <v>125.0</v>
      </c>
      <c r="D303" s="32">
        <v>4.0</v>
      </c>
      <c r="E303" s="21" t="s">
        <v>2237</v>
      </c>
      <c r="F303" s="21" t="s">
        <v>2239</v>
      </c>
      <c r="G303" s="21" t="s">
        <v>2241</v>
      </c>
      <c r="H303" s="22" t="s">
        <v>2915</v>
      </c>
      <c r="I303" s="24" t="s">
        <v>1991</v>
      </c>
      <c r="J303" s="24" t="s">
        <v>46</v>
      </c>
      <c r="K303" s="24" t="s">
        <v>296</v>
      </c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>
      <c r="A304" s="19">
        <v>7125005.0</v>
      </c>
      <c r="B304" s="19">
        <v>7.0</v>
      </c>
      <c r="C304" s="19">
        <v>125.0</v>
      </c>
      <c r="D304" s="32">
        <v>5.0</v>
      </c>
      <c r="E304" s="21" t="s">
        <v>2358</v>
      </c>
      <c r="F304" s="21" t="s">
        <v>2359</v>
      </c>
      <c r="G304" s="21" t="s">
        <v>2360</v>
      </c>
      <c r="H304" s="22" t="s">
        <v>2916</v>
      </c>
      <c r="I304" s="24" t="s">
        <v>1194</v>
      </c>
      <c r="J304" s="24" t="s">
        <v>46</v>
      </c>
      <c r="K304" s="24" t="s">
        <v>296</v>
      </c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>
      <c r="A305" s="19">
        <v>7125006.0</v>
      </c>
      <c r="B305" s="19">
        <v>7.0</v>
      </c>
      <c r="C305" s="19">
        <v>125.0</v>
      </c>
      <c r="D305" s="32">
        <v>6.0</v>
      </c>
      <c r="E305" s="21" t="s">
        <v>2251</v>
      </c>
      <c r="F305" s="21" t="s">
        <v>2252</v>
      </c>
      <c r="G305" s="21" t="s">
        <v>2253</v>
      </c>
      <c r="H305" s="22" t="s">
        <v>2917</v>
      </c>
      <c r="I305" s="24" t="s">
        <v>2255</v>
      </c>
      <c r="J305" s="24" t="s">
        <v>296</v>
      </c>
      <c r="K305" s="25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>
      <c r="A306" s="19">
        <v>7125007.0</v>
      </c>
      <c r="B306" s="19">
        <v>7.0</v>
      </c>
      <c r="C306" s="19">
        <v>125.0</v>
      </c>
      <c r="D306" s="32">
        <v>7.0</v>
      </c>
      <c r="E306" s="21" t="s">
        <v>1573</v>
      </c>
      <c r="F306" s="21" t="s">
        <v>2337</v>
      </c>
      <c r="G306" s="21" t="s">
        <v>2338</v>
      </c>
      <c r="H306" s="22" t="s">
        <v>2918</v>
      </c>
      <c r="I306" s="24" t="s">
        <v>2007</v>
      </c>
      <c r="J306" s="24" t="s">
        <v>46</v>
      </c>
      <c r="K306" s="24" t="s">
        <v>2340</v>
      </c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>
      <c r="A307" s="19">
        <v>7125008.0</v>
      </c>
      <c r="B307" s="19">
        <v>7.0</v>
      </c>
      <c r="C307" s="19">
        <v>125.0</v>
      </c>
      <c r="D307" s="32">
        <v>8.0</v>
      </c>
      <c r="E307" s="21" t="s">
        <v>2343</v>
      </c>
      <c r="F307" s="21" t="s">
        <v>2344</v>
      </c>
      <c r="G307" s="21" t="s">
        <v>2345</v>
      </c>
      <c r="H307" s="22" t="s">
        <v>2919</v>
      </c>
      <c r="I307" s="24" t="s">
        <v>2347</v>
      </c>
      <c r="J307" s="24" t="s">
        <v>2348</v>
      </c>
      <c r="K307" s="25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>
      <c r="A308" s="19">
        <v>7125009.0</v>
      </c>
      <c r="B308" s="19">
        <v>7.0</v>
      </c>
      <c r="C308" s="19">
        <v>125.0</v>
      </c>
      <c r="D308" s="32">
        <v>9.0</v>
      </c>
      <c r="E308" s="21" t="s">
        <v>2312</v>
      </c>
      <c r="F308" s="21" t="s">
        <v>2314</v>
      </c>
      <c r="G308" s="21" t="s">
        <v>2316</v>
      </c>
      <c r="H308" s="22" t="s">
        <v>2920</v>
      </c>
      <c r="I308" s="24" t="s">
        <v>1460</v>
      </c>
      <c r="J308" s="24" t="s">
        <v>46</v>
      </c>
      <c r="K308" s="24" t="s">
        <v>2321</v>
      </c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>
      <c r="A309" s="19">
        <v>7125010.0</v>
      </c>
      <c r="B309" s="19">
        <v>7.0</v>
      </c>
      <c r="C309" s="19">
        <v>125.0</v>
      </c>
      <c r="D309" s="32">
        <v>10.0</v>
      </c>
      <c r="E309" s="21" t="s">
        <v>2326</v>
      </c>
      <c r="F309" s="21" t="s">
        <v>2328</v>
      </c>
      <c r="G309" s="21" t="s">
        <v>2330</v>
      </c>
      <c r="H309" s="22" t="s">
        <v>2921</v>
      </c>
      <c r="I309" s="24" t="s">
        <v>2332</v>
      </c>
      <c r="J309" s="24" t="s">
        <v>2333</v>
      </c>
      <c r="K309" s="25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>
      <c r="A310" s="19">
        <v>7125011.0</v>
      </c>
      <c r="B310" s="19">
        <v>7.0</v>
      </c>
      <c r="C310" s="19">
        <v>125.0</v>
      </c>
      <c r="D310" s="32">
        <v>11.0</v>
      </c>
      <c r="E310" s="21" t="s">
        <v>2922</v>
      </c>
      <c r="F310" s="21" t="s">
        <v>2216</v>
      </c>
      <c r="G310" s="21" t="s">
        <v>2923</v>
      </c>
      <c r="H310" s="22" t="s">
        <v>2924</v>
      </c>
      <c r="I310" s="24" t="s">
        <v>862</v>
      </c>
      <c r="J310" s="24" t="s">
        <v>296</v>
      </c>
      <c r="K310" s="24" t="s">
        <v>46</v>
      </c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>
      <c r="A311" s="19">
        <v>7125012.0</v>
      </c>
      <c r="B311" s="19">
        <v>7.0</v>
      </c>
      <c r="C311" s="19">
        <v>125.0</v>
      </c>
      <c r="D311" s="32">
        <v>12.0</v>
      </c>
      <c r="E311" s="21" t="s">
        <v>2226</v>
      </c>
      <c r="F311" s="21" t="s">
        <v>2228</v>
      </c>
      <c r="G311" s="21" t="s">
        <v>2230</v>
      </c>
      <c r="H311" s="22" t="s">
        <v>2925</v>
      </c>
      <c r="I311" s="24" t="s">
        <v>2233</v>
      </c>
      <c r="J311" s="24" t="s">
        <v>296</v>
      </c>
      <c r="K311" s="25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>
      <c r="A312" s="19">
        <v>7125013.0</v>
      </c>
      <c r="B312" s="19">
        <v>7.0</v>
      </c>
      <c r="C312" s="19">
        <v>125.0</v>
      </c>
      <c r="D312" s="32">
        <v>13.0</v>
      </c>
      <c r="E312" s="21" t="s">
        <v>975</v>
      </c>
      <c r="F312" s="21" t="s">
        <v>2278</v>
      </c>
      <c r="G312" s="21" t="s">
        <v>2279</v>
      </c>
      <c r="H312" s="22" t="s">
        <v>2926</v>
      </c>
      <c r="I312" s="24" t="s">
        <v>534</v>
      </c>
      <c r="J312" s="24" t="s">
        <v>296</v>
      </c>
      <c r="K312" s="25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>
      <c r="A313" s="19">
        <v>7125014.0</v>
      </c>
      <c r="B313" s="19">
        <v>7.0</v>
      </c>
      <c r="C313" s="19">
        <v>125.0</v>
      </c>
      <c r="D313" s="32">
        <v>14.0</v>
      </c>
      <c r="E313" s="21" t="s">
        <v>2350</v>
      </c>
      <c r="F313" s="21" t="s">
        <v>2351</v>
      </c>
      <c r="G313" s="21" t="s">
        <v>2352</v>
      </c>
      <c r="H313" s="22" t="s">
        <v>2927</v>
      </c>
      <c r="I313" s="24" t="s">
        <v>874</v>
      </c>
      <c r="J313" s="24" t="s">
        <v>2356</v>
      </c>
      <c r="K313" s="25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>
      <c r="A314" s="19">
        <v>7126001.0</v>
      </c>
      <c r="B314" s="19">
        <v>7.0</v>
      </c>
      <c r="C314" s="19">
        <v>126.0</v>
      </c>
      <c r="D314" s="32">
        <v>1.0</v>
      </c>
      <c r="E314" s="21" t="s">
        <v>2928</v>
      </c>
      <c r="F314" s="21" t="s">
        <v>2929</v>
      </c>
      <c r="G314" s="21" t="s">
        <v>2930</v>
      </c>
      <c r="H314" s="22" t="s">
        <v>2931</v>
      </c>
      <c r="I314" s="24" t="s">
        <v>2932</v>
      </c>
      <c r="J314" s="24" t="s">
        <v>2933</v>
      </c>
      <c r="K314" s="24" t="s">
        <v>2934</v>
      </c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>
      <c r="A315" s="19">
        <v>7126002.0</v>
      </c>
      <c r="B315" s="19">
        <v>7.0</v>
      </c>
      <c r="C315" s="19">
        <v>126.0</v>
      </c>
      <c r="D315" s="32">
        <v>2.0</v>
      </c>
      <c r="E315" s="21" t="s">
        <v>2935</v>
      </c>
      <c r="F315" s="21" t="s">
        <v>2936</v>
      </c>
      <c r="G315" s="21" t="s">
        <v>2937</v>
      </c>
      <c r="H315" s="22" t="s">
        <v>2938</v>
      </c>
      <c r="I315" s="24" t="s">
        <v>483</v>
      </c>
      <c r="J315" s="24" t="s">
        <v>801</v>
      </c>
      <c r="K315" s="24" t="s">
        <v>296</v>
      </c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>
      <c r="A316" s="19">
        <v>7126003.0</v>
      </c>
      <c r="B316" s="19">
        <v>7.0</v>
      </c>
      <c r="C316" s="19">
        <v>126.0</v>
      </c>
      <c r="D316" s="32">
        <v>3.0</v>
      </c>
      <c r="E316" s="21" t="s">
        <v>2939</v>
      </c>
      <c r="F316" s="21" t="s">
        <v>2940</v>
      </c>
      <c r="G316" s="21" t="s">
        <v>2941</v>
      </c>
      <c r="H316" s="22" t="s">
        <v>2942</v>
      </c>
      <c r="I316" s="24" t="s">
        <v>2943</v>
      </c>
      <c r="J316" s="24" t="s">
        <v>2944</v>
      </c>
      <c r="K316" s="25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>
      <c r="A317" s="19">
        <v>7126004.0</v>
      </c>
      <c r="B317" s="19">
        <v>7.0</v>
      </c>
      <c r="C317" s="19">
        <v>126.0</v>
      </c>
      <c r="D317" s="32">
        <v>4.0</v>
      </c>
      <c r="E317" s="21" t="s">
        <v>2945</v>
      </c>
      <c r="F317" s="21" t="s">
        <v>2946</v>
      </c>
      <c r="G317" s="21" t="s">
        <v>2947</v>
      </c>
      <c r="H317" s="22" t="s">
        <v>2948</v>
      </c>
      <c r="I317" s="24" t="s">
        <v>2949</v>
      </c>
      <c r="J317" s="24" t="s">
        <v>296</v>
      </c>
      <c r="K317" s="24" t="s">
        <v>2950</v>
      </c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>
      <c r="A318" s="19">
        <v>7126005.0</v>
      </c>
      <c r="B318" s="19">
        <v>7.0</v>
      </c>
      <c r="C318" s="19">
        <v>126.0</v>
      </c>
      <c r="D318" s="32">
        <v>5.0</v>
      </c>
      <c r="E318" s="21" t="s">
        <v>2951</v>
      </c>
      <c r="F318" s="21" t="s">
        <v>2952</v>
      </c>
      <c r="G318" s="21" t="s">
        <v>2953</v>
      </c>
      <c r="H318" s="22" t="s">
        <v>2954</v>
      </c>
      <c r="I318" s="24" t="s">
        <v>2955</v>
      </c>
      <c r="J318" s="24" t="s">
        <v>296</v>
      </c>
      <c r="K318" s="24" t="s">
        <v>2956</v>
      </c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>
      <c r="A319" s="19">
        <v>7126006.0</v>
      </c>
      <c r="B319" s="19">
        <v>7.0</v>
      </c>
      <c r="C319" s="19">
        <v>126.0</v>
      </c>
      <c r="D319" s="32">
        <v>6.0</v>
      </c>
      <c r="E319" s="21" t="s">
        <v>2957</v>
      </c>
      <c r="F319" s="21" t="s">
        <v>2958</v>
      </c>
      <c r="G319" s="21" t="s">
        <v>2959</v>
      </c>
      <c r="H319" s="22" t="s">
        <v>2960</v>
      </c>
      <c r="I319" s="24" t="s">
        <v>2961</v>
      </c>
      <c r="J319" s="24" t="s">
        <v>2962</v>
      </c>
      <c r="K319" s="24" t="s">
        <v>46</v>
      </c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>
      <c r="A320" s="19">
        <v>7126007.0</v>
      </c>
      <c r="B320" s="19">
        <v>7.0</v>
      </c>
      <c r="C320" s="19">
        <v>126.0</v>
      </c>
      <c r="D320" s="32">
        <v>7.0</v>
      </c>
      <c r="E320" s="21" t="s">
        <v>2963</v>
      </c>
      <c r="F320" s="21" t="s">
        <v>2964</v>
      </c>
      <c r="G320" s="21" t="s">
        <v>2965</v>
      </c>
      <c r="H320" s="22" t="s">
        <v>2966</v>
      </c>
      <c r="I320" s="24" t="s">
        <v>2967</v>
      </c>
      <c r="J320" s="24" t="s">
        <v>2968</v>
      </c>
      <c r="K320" s="24" t="s">
        <v>2969</v>
      </c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>
      <c r="A321" s="19">
        <v>7126008.0</v>
      </c>
      <c r="B321" s="19">
        <v>7.0</v>
      </c>
      <c r="C321" s="19">
        <v>126.0</v>
      </c>
      <c r="D321" s="32">
        <v>8.0</v>
      </c>
      <c r="E321" s="21" t="s">
        <v>2970</v>
      </c>
      <c r="F321" s="21" t="s">
        <v>2971</v>
      </c>
      <c r="G321" s="21" t="s">
        <v>2972</v>
      </c>
      <c r="H321" s="22" t="s">
        <v>2973</v>
      </c>
      <c r="I321" s="24" t="s">
        <v>2974</v>
      </c>
      <c r="J321" s="24" t="s">
        <v>2975</v>
      </c>
      <c r="K321" s="24" t="s">
        <v>46</v>
      </c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>
      <c r="A322" s="19">
        <v>7126009.0</v>
      </c>
      <c r="B322" s="19">
        <v>7.0</v>
      </c>
      <c r="C322" s="19">
        <v>126.0</v>
      </c>
      <c r="D322" s="32">
        <v>9.0</v>
      </c>
      <c r="E322" s="21" t="s">
        <v>2976</v>
      </c>
      <c r="F322" s="21" t="s">
        <v>2977</v>
      </c>
      <c r="G322" s="21" t="s">
        <v>2978</v>
      </c>
      <c r="H322" s="22" t="s">
        <v>2979</v>
      </c>
      <c r="I322" s="24" t="s">
        <v>2980</v>
      </c>
      <c r="J322" s="24" t="s">
        <v>2981</v>
      </c>
      <c r="K322" s="24" t="s">
        <v>296</v>
      </c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>
      <c r="A323" s="19">
        <v>7126010.0</v>
      </c>
      <c r="B323" s="19">
        <v>7.0</v>
      </c>
      <c r="C323" s="19">
        <v>126.0</v>
      </c>
      <c r="D323" s="32">
        <v>10.0</v>
      </c>
      <c r="E323" s="21" t="s">
        <v>2982</v>
      </c>
      <c r="F323" s="21" t="s">
        <v>2983</v>
      </c>
      <c r="G323" s="21" t="s">
        <v>2984</v>
      </c>
      <c r="H323" s="22" t="s">
        <v>2985</v>
      </c>
      <c r="I323" s="24" t="s">
        <v>2986</v>
      </c>
      <c r="J323" s="24" t="s">
        <v>2987</v>
      </c>
      <c r="K323" s="24" t="s">
        <v>2988</v>
      </c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>
      <c r="A324" s="19">
        <v>7127001.0</v>
      </c>
      <c r="B324" s="19">
        <v>7.0</v>
      </c>
      <c r="C324" s="19">
        <v>127.0</v>
      </c>
      <c r="D324" s="32">
        <v>1.0</v>
      </c>
      <c r="E324" s="21" t="s">
        <v>2989</v>
      </c>
      <c r="F324" s="21" t="s">
        <v>2990</v>
      </c>
      <c r="G324" s="21" t="s">
        <v>2991</v>
      </c>
      <c r="H324" s="22" t="s">
        <v>2992</v>
      </c>
      <c r="I324" s="24" t="s">
        <v>734</v>
      </c>
      <c r="J324" s="24" t="s">
        <v>1231</v>
      </c>
      <c r="K324" s="24" t="s">
        <v>296</v>
      </c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>
      <c r="A325" s="19">
        <v>7127002.0</v>
      </c>
      <c r="B325" s="19">
        <v>7.0</v>
      </c>
      <c r="C325" s="19">
        <v>127.0</v>
      </c>
      <c r="D325" s="32">
        <v>2.0</v>
      </c>
      <c r="E325" s="21" t="s">
        <v>2993</v>
      </c>
      <c r="F325" s="21" t="s">
        <v>2994</v>
      </c>
      <c r="G325" s="21" t="s">
        <v>2995</v>
      </c>
      <c r="H325" s="22" t="s">
        <v>2996</v>
      </c>
      <c r="I325" s="24" t="s">
        <v>2997</v>
      </c>
      <c r="J325" s="24" t="s">
        <v>2998</v>
      </c>
      <c r="K325" s="25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>
      <c r="A326" s="19">
        <v>7127003.0</v>
      </c>
      <c r="B326" s="19">
        <v>7.0</v>
      </c>
      <c r="C326" s="19">
        <v>127.0</v>
      </c>
      <c r="D326" s="32">
        <v>3.0</v>
      </c>
      <c r="E326" s="21" t="s">
        <v>2999</v>
      </c>
      <c r="F326" s="21" t="s">
        <v>3000</v>
      </c>
      <c r="G326" s="21" t="s">
        <v>3001</v>
      </c>
      <c r="H326" s="22" t="s">
        <v>3002</v>
      </c>
      <c r="I326" s="24" t="s">
        <v>3003</v>
      </c>
      <c r="J326" s="24" t="s">
        <v>46</v>
      </c>
      <c r="K326" s="24" t="s">
        <v>1449</v>
      </c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>
      <c r="A327" s="19">
        <v>7127004.0</v>
      </c>
      <c r="B327" s="19">
        <v>7.0</v>
      </c>
      <c r="C327" s="19">
        <v>127.0</v>
      </c>
      <c r="D327" s="32">
        <v>4.0</v>
      </c>
      <c r="E327" s="21" t="s">
        <v>3004</v>
      </c>
      <c r="F327" s="21" t="s">
        <v>3005</v>
      </c>
      <c r="G327" s="21" t="s">
        <v>3006</v>
      </c>
      <c r="H327" s="22" t="s">
        <v>3007</v>
      </c>
      <c r="I327" s="24" t="s">
        <v>3008</v>
      </c>
      <c r="J327" s="24" t="s">
        <v>3009</v>
      </c>
      <c r="K327" s="24" t="s">
        <v>3010</v>
      </c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>
      <c r="A328" s="19">
        <v>7127005.0</v>
      </c>
      <c r="B328" s="19">
        <v>7.0</v>
      </c>
      <c r="C328" s="19">
        <v>127.0</v>
      </c>
      <c r="D328" s="32">
        <v>5.0</v>
      </c>
      <c r="E328" s="21" t="s">
        <v>3011</v>
      </c>
      <c r="F328" s="21" t="s">
        <v>3012</v>
      </c>
      <c r="G328" s="21" t="s">
        <v>3013</v>
      </c>
      <c r="H328" s="22" t="s">
        <v>3014</v>
      </c>
      <c r="I328" s="24" t="s">
        <v>3015</v>
      </c>
      <c r="J328" s="24" t="s">
        <v>46</v>
      </c>
      <c r="K328" s="24" t="s">
        <v>296</v>
      </c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>
      <c r="A329" s="19">
        <v>7127006.0</v>
      </c>
      <c r="B329" s="19">
        <v>7.0</v>
      </c>
      <c r="C329" s="19">
        <v>127.0</v>
      </c>
      <c r="D329" s="32">
        <v>6.0</v>
      </c>
      <c r="E329" s="21" t="s">
        <v>3016</v>
      </c>
      <c r="F329" s="21" t="s">
        <v>3017</v>
      </c>
      <c r="G329" s="21" t="s">
        <v>3018</v>
      </c>
      <c r="H329" s="22" t="s">
        <v>3019</v>
      </c>
      <c r="I329" s="24" t="s">
        <v>3020</v>
      </c>
      <c r="J329" s="24" t="s">
        <v>3021</v>
      </c>
      <c r="K329" s="24" t="s">
        <v>3022</v>
      </c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>
      <c r="A330" s="19">
        <v>7127007.0</v>
      </c>
      <c r="B330" s="19">
        <v>7.0</v>
      </c>
      <c r="C330" s="19">
        <v>127.0</v>
      </c>
      <c r="D330" s="32">
        <v>7.0</v>
      </c>
      <c r="E330" s="21" t="s">
        <v>3023</v>
      </c>
      <c r="F330" s="21" t="s">
        <v>3024</v>
      </c>
      <c r="G330" s="21" t="s">
        <v>3025</v>
      </c>
      <c r="H330" s="22" t="s">
        <v>3026</v>
      </c>
      <c r="I330" s="24" t="s">
        <v>1112</v>
      </c>
      <c r="J330" s="24" t="s">
        <v>3027</v>
      </c>
      <c r="K330" s="25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>
      <c r="A331" s="19">
        <v>7127008.0</v>
      </c>
      <c r="B331" s="19">
        <v>7.0</v>
      </c>
      <c r="C331" s="19">
        <v>127.0</v>
      </c>
      <c r="D331" s="32">
        <v>8.0</v>
      </c>
      <c r="E331" s="21" t="s">
        <v>3028</v>
      </c>
      <c r="F331" s="21" t="s">
        <v>3029</v>
      </c>
      <c r="G331" s="21" t="s">
        <v>3030</v>
      </c>
      <c r="H331" s="22" t="s">
        <v>3031</v>
      </c>
      <c r="I331" s="24" t="s">
        <v>3032</v>
      </c>
      <c r="J331" s="24" t="s">
        <v>46</v>
      </c>
      <c r="K331" s="24" t="s">
        <v>296</v>
      </c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>
      <c r="A332" s="19">
        <v>7127009.0</v>
      </c>
      <c r="B332" s="19">
        <v>7.0</v>
      </c>
      <c r="C332" s="19">
        <v>127.0</v>
      </c>
      <c r="D332" s="32">
        <v>9.0</v>
      </c>
      <c r="E332" s="21" t="s">
        <v>3033</v>
      </c>
      <c r="F332" s="21" t="s">
        <v>3034</v>
      </c>
      <c r="G332" s="21" t="s">
        <v>3035</v>
      </c>
      <c r="H332" s="22" t="s">
        <v>3036</v>
      </c>
      <c r="I332" s="24" t="s">
        <v>3037</v>
      </c>
      <c r="J332" s="24" t="s">
        <v>3038</v>
      </c>
      <c r="K332" s="25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>
      <c r="A333" s="19">
        <v>7127010.0</v>
      </c>
      <c r="B333" s="19">
        <v>7.0</v>
      </c>
      <c r="C333" s="19">
        <v>127.0</v>
      </c>
      <c r="D333" s="32">
        <v>10.0</v>
      </c>
      <c r="E333" s="21" t="s">
        <v>3039</v>
      </c>
      <c r="F333" s="21" t="s">
        <v>3040</v>
      </c>
      <c r="G333" s="21" t="s">
        <v>3041</v>
      </c>
      <c r="H333" s="22" t="s">
        <v>3042</v>
      </c>
      <c r="I333" s="24" t="s">
        <v>3043</v>
      </c>
      <c r="J333" s="24" t="s">
        <v>3044</v>
      </c>
      <c r="K333" s="24" t="s">
        <v>2885</v>
      </c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>
      <c r="A334" s="19">
        <v>7127011.0</v>
      </c>
      <c r="B334" s="19">
        <v>7.0</v>
      </c>
      <c r="C334" s="19">
        <v>127.0</v>
      </c>
      <c r="D334" s="32">
        <v>11.0</v>
      </c>
      <c r="E334" s="21" t="s">
        <v>3045</v>
      </c>
      <c r="F334" s="21" t="s">
        <v>3046</v>
      </c>
      <c r="G334" s="21" t="s">
        <v>3047</v>
      </c>
      <c r="H334" s="22" t="s">
        <v>3048</v>
      </c>
      <c r="I334" s="24" t="s">
        <v>3049</v>
      </c>
      <c r="J334" s="24" t="s">
        <v>296</v>
      </c>
      <c r="K334" s="25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>
      <c r="A335" s="19">
        <v>7127012.0</v>
      </c>
      <c r="B335" s="19">
        <v>7.0</v>
      </c>
      <c r="C335" s="19">
        <v>127.0</v>
      </c>
      <c r="D335" s="32">
        <v>12.0</v>
      </c>
      <c r="E335" s="21" t="s">
        <v>3050</v>
      </c>
      <c r="F335" s="21" t="s">
        <v>3051</v>
      </c>
      <c r="G335" s="21" t="s">
        <v>3052</v>
      </c>
      <c r="H335" s="22" t="s">
        <v>3053</v>
      </c>
      <c r="I335" s="24" t="s">
        <v>3054</v>
      </c>
      <c r="J335" s="24" t="s">
        <v>2631</v>
      </c>
      <c r="K335" s="25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>
      <c r="A336" s="19">
        <v>7127013.0</v>
      </c>
      <c r="B336" s="19">
        <v>7.0</v>
      </c>
      <c r="C336" s="19">
        <v>127.0</v>
      </c>
      <c r="D336" s="32">
        <v>13.0</v>
      </c>
      <c r="E336" s="21" t="s">
        <v>3055</v>
      </c>
      <c r="F336" s="21" t="s">
        <v>3056</v>
      </c>
      <c r="G336" s="21" t="s">
        <v>3057</v>
      </c>
      <c r="H336" s="22" t="s">
        <v>3058</v>
      </c>
      <c r="I336" s="24" t="s">
        <v>3059</v>
      </c>
      <c r="J336" s="24" t="s">
        <v>46</v>
      </c>
      <c r="K336" s="25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>
      <c r="A337" s="19">
        <v>7128001.0</v>
      </c>
      <c r="B337" s="19">
        <v>7.0</v>
      </c>
      <c r="C337" s="19">
        <v>128.0</v>
      </c>
      <c r="D337" s="32">
        <v>1.0</v>
      </c>
      <c r="E337" s="21" t="s">
        <v>3060</v>
      </c>
      <c r="F337" s="21" t="s">
        <v>3061</v>
      </c>
      <c r="G337" s="21" t="s">
        <v>3062</v>
      </c>
      <c r="H337" s="22" t="s">
        <v>3063</v>
      </c>
      <c r="I337" s="24" t="s">
        <v>3064</v>
      </c>
      <c r="J337" s="24" t="s">
        <v>296</v>
      </c>
      <c r="K337" s="25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>
      <c r="A338" s="19">
        <v>7128002.0</v>
      </c>
      <c r="B338" s="19">
        <v>7.0</v>
      </c>
      <c r="C338" s="19">
        <v>128.0</v>
      </c>
      <c r="D338" s="32">
        <v>2.0</v>
      </c>
      <c r="E338" s="21" t="s">
        <v>3065</v>
      </c>
      <c r="F338" s="21" t="s">
        <v>3066</v>
      </c>
      <c r="G338" s="21" t="s">
        <v>3067</v>
      </c>
      <c r="H338" s="22" t="s">
        <v>3068</v>
      </c>
      <c r="I338" s="24" t="s">
        <v>3069</v>
      </c>
      <c r="J338" s="24" t="s">
        <v>3070</v>
      </c>
      <c r="K338" s="25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>
      <c r="A339" s="19">
        <v>7128003.0</v>
      </c>
      <c r="B339" s="19">
        <v>7.0</v>
      </c>
      <c r="C339" s="19">
        <v>128.0</v>
      </c>
      <c r="D339" s="32">
        <v>3.0</v>
      </c>
      <c r="E339" s="21" t="s">
        <v>2822</v>
      </c>
      <c r="F339" s="21" t="s">
        <v>3071</v>
      </c>
      <c r="G339" s="21" t="s">
        <v>3072</v>
      </c>
      <c r="H339" s="22" t="s">
        <v>3073</v>
      </c>
      <c r="I339" s="24" t="s">
        <v>3074</v>
      </c>
      <c r="J339" s="24" t="s">
        <v>3075</v>
      </c>
      <c r="K339" s="24" t="s">
        <v>3076</v>
      </c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>
      <c r="A340" s="19">
        <v>7128004.0</v>
      </c>
      <c r="B340" s="19">
        <v>7.0</v>
      </c>
      <c r="C340" s="19">
        <v>128.0</v>
      </c>
      <c r="D340" s="32">
        <v>4.0</v>
      </c>
      <c r="E340" s="21" t="s">
        <v>3077</v>
      </c>
      <c r="F340" s="22" t="s">
        <v>3078</v>
      </c>
      <c r="G340" s="21" t="s">
        <v>3079</v>
      </c>
      <c r="H340" s="22" t="s">
        <v>3080</v>
      </c>
      <c r="I340" s="24" t="s">
        <v>1356</v>
      </c>
      <c r="J340" s="24" t="s">
        <v>296</v>
      </c>
      <c r="K340" s="24" t="s">
        <v>3081</v>
      </c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>
      <c r="A341" s="19">
        <v>7128005.0</v>
      </c>
      <c r="B341" s="19">
        <v>7.0</v>
      </c>
      <c r="C341" s="19">
        <v>128.0</v>
      </c>
      <c r="D341" s="32">
        <v>5.0</v>
      </c>
      <c r="E341" s="21" t="s">
        <v>3082</v>
      </c>
      <c r="F341" s="21" t="s">
        <v>3083</v>
      </c>
      <c r="G341" s="21" t="s">
        <v>3084</v>
      </c>
      <c r="H341" s="22" t="s">
        <v>3085</v>
      </c>
      <c r="I341" s="24" t="s">
        <v>3086</v>
      </c>
      <c r="J341" s="24" t="s">
        <v>3087</v>
      </c>
      <c r="K341" s="25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>
      <c r="A342" s="19">
        <v>7128006.0</v>
      </c>
      <c r="B342" s="19">
        <v>7.0</v>
      </c>
      <c r="C342" s="19">
        <v>128.0</v>
      </c>
      <c r="D342" s="32">
        <v>6.0</v>
      </c>
      <c r="E342" s="21" t="s">
        <v>3088</v>
      </c>
      <c r="F342" s="21" t="s">
        <v>3089</v>
      </c>
      <c r="G342" s="21" t="s">
        <v>3090</v>
      </c>
      <c r="H342" s="22" t="s">
        <v>3091</v>
      </c>
      <c r="I342" s="24" t="s">
        <v>1425</v>
      </c>
      <c r="J342" s="24" t="s">
        <v>46</v>
      </c>
      <c r="K342" s="25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>
      <c r="A343" s="19">
        <v>7128007.0</v>
      </c>
      <c r="B343" s="19">
        <v>7.0</v>
      </c>
      <c r="C343" s="19">
        <v>128.0</v>
      </c>
      <c r="D343" s="32">
        <v>7.0</v>
      </c>
      <c r="E343" s="21" t="s">
        <v>3092</v>
      </c>
      <c r="F343" s="21" t="s">
        <v>3093</v>
      </c>
      <c r="G343" s="21" t="s">
        <v>3094</v>
      </c>
      <c r="H343" s="22" t="s">
        <v>3095</v>
      </c>
      <c r="I343" s="24" t="s">
        <v>3096</v>
      </c>
      <c r="J343" s="24" t="s">
        <v>296</v>
      </c>
      <c r="K343" s="25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>
      <c r="A344" s="19">
        <v>7128008.0</v>
      </c>
      <c r="B344" s="19">
        <v>7.0</v>
      </c>
      <c r="C344" s="19">
        <v>128.0</v>
      </c>
      <c r="D344" s="32">
        <v>8.0</v>
      </c>
      <c r="E344" s="21" t="s">
        <v>3097</v>
      </c>
      <c r="F344" s="21" t="s">
        <v>3098</v>
      </c>
      <c r="G344" s="21" t="s">
        <v>3099</v>
      </c>
      <c r="H344" s="22" t="s">
        <v>3100</v>
      </c>
      <c r="I344" s="24" t="s">
        <v>3101</v>
      </c>
      <c r="J344" s="24" t="s">
        <v>46</v>
      </c>
      <c r="K344" s="25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>
      <c r="A345" s="19">
        <v>7128009.0</v>
      </c>
      <c r="B345" s="19">
        <v>7.0</v>
      </c>
      <c r="C345" s="19">
        <v>128.0</v>
      </c>
      <c r="D345" s="32">
        <v>9.0</v>
      </c>
      <c r="E345" s="21" t="s">
        <v>3102</v>
      </c>
      <c r="F345" s="21" t="s">
        <v>3103</v>
      </c>
      <c r="G345" s="21" t="s">
        <v>3104</v>
      </c>
      <c r="H345" s="22" t="s">
        <v>3105</v>
      </c>
      <c r="I345" s="24" t="s">
        <v>3106</v>
      </c>
      <c r="J345" s="24" t="s">
        <v>46</v>
      </c>
      <c r="K345" s="25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>
      <c r="A346" s="19">
        <v>7128010.0</v>
      </c>
      <c r="B346" s="19">
        <v>7.0</v>
      </c>
      <c r="C346" s="19">
        <v>128.0</v>
      </c>
      <c r="D346" s="32">
        <v>10.0</v>
      </c>
      <c r="E346" s="21" t="s">
        <v>3107</v>
      </c>
      <c r="F346" s="21" t="s">
        <v>3108</v>
      </c>
      <c r="G346" s="21" t="s">
        <v>3109</v>
      </c>
      <c r="H346" s="22" t="s">
        <v>3110</v>
      </c>
      <c r="I346" s="24" t="s">
        <v>3111</v>
      </c>
      <c r="J346" s="24" t="s">
        <v>3112</v>
      </c>
      <c r="K346" s="25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>
      <c r="A347" s="19">
        <v>7129001.0</v>
      </c>
      <c r="B347" s="19">
        <v>7.0</v>
      </c>
      <c r="C347" s="19">
        <v>129.0</v>
      </c>
      <c r="D347" s="32">
        <v>1.0</v>
      </c>
      <c r="E347" s="21" t="s">
        <v>2072</v>
      </c>
      <c r="F347" s="21" t="s">
        <v>3113</v>
      </c>
      <c r="G347" s="21" t="s">
        <v>3114</v>
      </c>
      <c r="H347" s="22" t="s">
        <v>3115</v>
      </c>
      <c r="I347" s="24" t="s">
        <v>1991</v>
      </c>
      <c r="J347" s="24" t="s">
        <v>3116</v>
      </c>
      <c r="K347" s="25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>
      <c r="A348" s="19">
        <v>7129002.0</v>
      </c>
      <c r="B348" s="19">
        <v>7.0</v>
      </c>
      <c r="C348" s="19">
        <v>129.0</v>
      </c>
      <c r="D348" s="32">
        <v>2.0</v>
      </c>
      <c r="E348" s="21" t="s">
        <v>3117</v>
      </c>
      <c r="F348" s="21" t="s">
        <v>3118</v>
      </c>
      <c r="G348" s="21" t="s">
        <v>3119</v>
      </c>
      <c r="H348" s="22" t="s">
        <v>3120</v>
      </c>
      <c r="I348" s="24" t="s">
        <v>1355</v>
      </c>
      <c r="J348" s="24" t="s">
        <v>3121</v>
      </c>
      <c r="K348" s="24" t="s">
        <v>296</v>
      </c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>
      <c r="A349" s="19">
        <v>7129003.0</v>
      </c>
      <c r="B349" s="19">
        <v>7.0</v>
      </c>
      <c r="C349" s="19">
        <v>129.0</v>
      </c>
      <c r="D349" s="32">
        <v>3.0</v>
      </c>
      <c r="E349" s="21" t="s">
        <v>306</v>
      </c>
      <c r="F349" s="21" t="s">
        <v>3122</v>
      </c>
      <c r="G349" s="21" t="s">
        <v>3123</v>
      </c>
      <c r="H349" s="22" t="s">
        <v>3124</v>
      </c>
      <c r="I349" s="24" t="s">
        <v>3125</v>
      </c>
      <c r="J349" s="24" t="s">
        <v>3126</v>
      </c>
      <c r="K349" s="25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>
      <c r="A350" s="19">
        <v>7129004.0</v>
      </c>
      <c r="B350" s="19">
        <v>7.0</v>
      </c>
      <c r="C350" s="19">
        <v>129.0</v>
      </c>
      <c r="D350" s="32">
        <v>4.0</v>
      </c>
      <c r="E350" s="21" t="s">
        <v>3127</v>
      </c>
      <c r="F350" s="21" t="s">
        <v>3128</v>
      </c>
      <c r="G350" s="21" t="s">
        <v>3129</v>
      </c>
      <c r="H350" s="22" t="s">
        <v>3130</v>
      </c>
      <c r="I350" s="24" t="s">
        <v>3131</v>
      </c>
      <c r="J350" s="24" t="s">
        <v>296</v>
      </c>
      <c r="K350" s="24" t="s">
        <v>2051</v>
      </c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>
      <c r="A351" s="19">
        <v>7129005.0</v>
      </c>
      <c r="B351" s="19">
        <v>7.0</v>
      </c>
      <c r="C351" s="19">
        <v>129.0</v>
      </c>
      <c r="D351" s="32">
        <v>5.0</v>
      </c>
      <c r="E351" s="21" t="s">
        <v>3132</v>
      </c>
      <c r="F351" s="21" t="s">
        <v>3133</v>
      </c>
      <c r="G351" s="21" t="s">
        <v>3134</v>
      </c>
      <c r="H351" s="22" t="s">
        <v>3135</v>
      </c>
      <c r="I351" s="24" t="s">
        <v>3136</v>
      </c>
      <c r="J351" s="24" t="s">
        <v>2199</v>
      </c>
      <c r="K351" s="25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>
      <c r="A352" s="19">
        <v>7129006.0</v>
      </c>
      <c r="B352" s="19">
        <v>7.0</v>
      </c>
      <c r="C352" s="19">
        <v>129.0</v>
      </c>
      <c r="D352" s="32">
        <v>6.0</v>
      </c>
      <c r="E352" s="21" t="s">
        <v>3137</v>
      </c>
      <c r="F352" s="21" t="s">
        <v>3138</v>
      </c>
      <c r="G352" s="21" t="s">
        <v>3139</v>
      </c>
      <c r="H352" s="22" t="s">
        <v>3140</v>
      </c>
      <c r="I352" s="24" t="s">
        <v>1268</v>
      </c>
      <c r="J352" s="24" t="s">
        <v>3141</v>
      </c>
      <c r="K352" s="24" t="s">
        <v>3142</v>
      </c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>
      <c r="A353" s="19">
        <v>7129007.0</v>
      </c>
      <c r="B353" s="19">
        <v>7.0</v>
      </c>
      <c r="C353" s="19">
        <v>129.0</v>
      </c>
      <c r="D353" s="32">
        <v>7.0</v>
      </c>
      <c r="E353" s="21" t="s">
        <v>3143</v>
      </c>
      <c r="F353" s="21" t="s">
        <v>3144</v>
      </c>
      <c r="G353" s="21" t="s">
        <v>3145</v>
      </c>
      <c r="H353" s="22" t="s">
        <v>3146</v>
      </c>
      <c r="I353" s="24" t="s">
        <v>3147</v>
      </c>
      <c r="J353" s="24" t="s">
        <v>3148</v>
      </c>
      <c r="K353" s="24" t="s">
        <v>296</v>
      </c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>
      <c r="A354" s="19">
        <v>7129008.0</v>
      </c>
      <c r="B354" s="19">
        <v>7.0</v>
      </c>
      <c r="C354" s="19">
        <v>129.0</v>
      </c>
      <c r="D354" s="32">
        <v>8.0</v>
      </c>
      <c r="E354" s="21" t="s">
        <v>3149</v>
      </c>
      <c r="F354" s="21" t="s">
        <v>3150</v>
      </c>
      <c r="G354" s="21" t="s">
        <v>3151</v>
      </c>
      <c r="H354" s="22" t="s">
        <v>3152</v>
      </c>
      <c r="I354" s="24" t="s">
        <v>3153</v>
      </c>
      <c r="J354" s="24" t="s">
        <v>296</v>
      </c>
      <c r="K354" s="24" t="s">
        <v>3154</v>
      </c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>
      <c r="A355" s="19">
        <v>7129009.0</v>
      </c>
      <c r="B355" s="19">
        <v>7.0</v>
      </c>
      <c r="C355" s="19">
        <v>129.0</v>
      </c>
      <c r="D355" s="32">
        <v>9.0</v>
      </c>
      <c r="E355" s="21" t="s">
        <v>3155</v>
      </c>
      <c r="F355" s="21" t="s">
        <v>3156</v>
      </c>
      <c r="G355" s="21" t="s">
        <v>3157</v>
      </c>
      <c r="H355" s="22" t="s">
        <v>3158</v>
      </c>
      <c r="I355" s="24" t="s">
        <v>3159</v>
      </c>
      <c r="J355" s="24" t="s">
        <v>1533</v>
      </c>
      <c r="K355" s="25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>
      <c r="A356" s="19">
        <v>7130001.0</v>
      </c>
      <c r="B356" s="19">
        <v>7.0</v>
      </c>
      <c r="C356" s="19">
        <v>130.0</v>
      </c>
      <c r="D356" s="32">
        <v>1.0</v>
      </c>
      <c r="E356" s="21" t="s">
        <v>2388</v>
      </c>
      <c r="F356" s="21" t="s">
        <v>2390</v>
      </c>
      <c r="G356" s="21" t="s">
        <v>2391</v>
      </c>
      <c r="H356" s="22" t="s">
        <v>3160</v>
      </c>
      <c r="I356" s="24" t="s">
        <v>2393</v>
      </c>
      <c r="J356" s="24" t="s">
        <v>2394</v>
      </c>
      <c r="K356" s="24" t="s">
        <v>296</v>
      </c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>
      <c r="A357" s="19">
        <v>7130002.0</v>
      </c>
      <c r="B357" s="19">
        <v>7.0</v>
      </c>
      <c r="C357" s="19">
        <v>130.0</v>
      </c>
      <c r="D357" s="32">
        <v>2.0</v>
      </c>
      <c r="E357" s="21" t="s">
        <v>2397</v>
      </c>
      <c r="F357" s="21" t="s">
        <v>2398</v>
      </c>
      <c r="G357" s="21" t="s">
        <v>2399</v>
      </c>
      <c r="H357" s="22" t="s">
        <v>3161</v>
      </c>
      <c r="I357" s="24" t="s">
        <v>2401</v>
      </c>
      <c r="J357" s="24" t="s">
        <v>180</v>
      </c>
      <c r="K357" s="24" t="s">
        <v>296</v>
      </c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>
      <c r="A358" s="19">
        <v>7130003.0</v>
      </c>
      <c r="B358" s="19">
        <v>7.0</v>
      </c>
      <c r="C358" s="19">
        <v>130.0</v>
      </c>
      <c r="D358" s="32">
        <v>3.0</v>
      </c>
      <c r="E358" s="21" t="s">
        <v>2403</v>
      </c>
      <c r="F358" s="21" t="s">
        <v>2404</v>
      </c>
      <c r="G358" s="21" t="s">
        <v>2405</v>
      </c>
      <c r="H358" s="22" t="s">
        <v>3162</v>
      </c>
      <c r="I358" s="24" t="s">
        <v>2407</v>
      </c>
      <c r="J358" s="24" t="s">
        <v>2409</v>
      </c>
      <c r="K358" s="24" t="s">
        <v>2411</v>
      </c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>
      <c r="A359" s="19">
        <v>7130004.0</v>
      </c>
      <c r="B359" s="19">
        <v>7.0</v>
      </c>
      <c r="C359" s="19">
        <v>130.0</v>
      </c>
      <c r="D359" s="32">
        <v>4.0</v>
      </c>
      <c r="E359" s="21" t="s">
        <v>465</v>
      </c>
      <c r="F359" s="21" t="s">
        <v>3163</v>
      </c>
      <c r="G359" s="21" t="s">
        <v>3164</v>
      </c>
      <c r="H359" s="22" t="s">
        <v>3165</v>
      </c>
      <c r="I359" s="24" t="s">
        <v>3166</v>
      </c>
      <c r="J359" s="24" t="s">
        <v>3167</v>
      </c>
      <c r="K359" s="25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>
      <c r="A360" s="19">
        <v>7130005.0</v>
      </c>
      <c r="B360" s="19">
        <v>7.0</v>
      </c>
      <c r="C360" s="19">
        <v>130.0</v>
      </c>
      <c r="D360" s="32">
        <v>5.0</v>
      </c>
      <c r="E360" s="21" t="s">
        <v>2432</v>
      </c>
      <c r="F360" s="21" t="s">
        <v>2434</v>
      </c>
      <c r="G360" s="21" t="s">
        <v>2435</v>
      </c>
      <c r="H360" s="22" t="s">
        <v>3168</v>
      </c>
      <c r="I360" s="24" t="s">
        <v>2437</v>
      </c>
      <c r="J360" s="24" t="s">
        <v>2438</v>
      </c>
      <c r="K360" s="24" t="s">
        <v>2439</v>
      </c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>
      <c r="A361" s="19">
        <v>7130006.0</v>
      </c>
      <c r="B361" s="19">
        <v>7.0</v>
      </c>
      <c r="C361" s="19">
        <v>130.0</v>
      </c>
      <c r="D361" s="32">
        <v>6.0</v>
      </c>
      <c r="E361" s="21" t="s">
        <v>2363</v>
      </c>
      <c r="F361" s="21" t="s">
        <v>2364</v>
      </c>
      <c r="G361" s="22" t="s">
        <v>2365</v>
      </c>
      <c r="H361" s="22" t="s">
        <v>3169</v>
      </c>
      <c r="I361" s="24" t="s">
        <v>2367</v>
      </c>
      <c r="J361" s="24" t="s">
        <v>2369</v>
      </c>
      <c r="K361" s="24" t="s">
        <v>296</v>
      </c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>
      <c r="A362" s="19">
        <v>7130007.0</v>
      </c>
      <c r="B362" s="19">
        <v>7.0</v>
      </c>
      <c r="C362" s="19">
        <v>130.0</v>
      </c>
      <c r="D362" s="32">
        <v>7.0</v>
      </c>
      <c r="E362" s="21" t="s">
        <v>2372</v>
      </c>
      <c r="F362" s="21" t="s">
        <v>2373</v>
      </c>
      <c r="G362" s="21" t="s">
        <v>2376</v>
      </c>
      <c r="H362" s="22" t="s">
        <v>3170</v>
      </c>
      <c r="I362" s="24" t="s">
        <v>2379</v>
      </c>
      <c r="J362" s="24" t="s">
        <v>1533</v>
      </c>
      <c r="K362" s="25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>
      <c r="A363" s="19">
        <v>7130008.0</v>
      </c>
      <c r="B363" s="19">
        <v>7.0</v>
      </c>
      <c r="C363" s="19">
        <v>130.0</v>
      </c>
      <c r="D363" s="32">
        <v>8.0</v>
      </c>
      <c r="E363" s="21" t="s">
        <v>2453</v>
      </c>
      <c r="F363" s="21" t="s">
        <v>2454</v>
      </c>
      <c r="G363" s="21" t="s">
        <v>2455</v>
      </c>
      <c r="H363" s="22" t="s">
        <v>3171</v>
      </c>
      <c r="I363" s="24" t="s">
        <v>2459</v>
      </c>
      <c r="J363" s="24" t="s">
        <v>2461</v>
      </c>
      <c r="K363" s="24" t="s">
        <v>930</v>
      </c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>
      <c r="A364" s="19">
        <v>7130009.0</v>
      </c>
      <c r="B364" s="19">
        <v>7.0</v>
      </c>
      <c r="C364" s="19">
        <v>130.0</v>
      </c>
      <c r="D364" s="32">
        <v>9.0</v>
      </c>
      <c r="E364" s="21" t="s">
        <v>2415</v>
      </c>
      <c r="F364" s="21" t="s">
        <v>2417</v>
      </c>
      <c r="G364" s="21" t="s">
        <v>2419</v>
      </c>
      <c r="H364" s="22" t="s">
        <v>3172</v>
      </c>
      <c r="I364" s="24" t="s">
        <v>2423</v>
      </c>
      <c r="J364" s="24" t="s">
        <v>2425</v>
      </c>
      <c r="K364" s="25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>
      <c r="A365" s="19">
        <v>7130010.0</v>
      </c>
      <c r="B365" s="19">
        <v>7.0</v>
      </c>
      <c r="C365" s="19">
        <v>130.0</v>
      </c>
      <c r="D365" s="32">
        <v>10.0</v>
      </c>
      <c r="E365" s="21" t="s">
        <v>2444</v>
      </c>
      <c r="F365" s="21" t="s">
        <v>2445</v>
      </c>
      <c r="G365" s="21" t="s">
        <v>2446</v>
      </c>
      <c r="H365" s="22" t="s">
        <v>3173</v>
      </c>
      <c r="I365" s="24" t="s">
        <v>1266</v>
      </c>
      <c r="J365" s="24" t="s">
        <v>1343</v>
      </c>
      <c r="K365" s="25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>
      <c r="A366" s="19">
        <v>7130011.0</v>
      </c>
      <c r="B366" s="19">
        <v>7.0</v>
      </c>
      <c r="C366" s="19">
        <v>130.0</v>
      </c>
      <c r="D366" s="32">
        <v>11.0</v>
      </c>
      <c r="E366" s="21" t="s">
        <v>2381</v>
      </c>
      <c r="F366" s="21" t="s">
        <v>2383</v>
      </c>
      <c r="G366" s="21" t="s">
        <v>2384</v>
      </c>
      <c r="H366" s="22" t="s">
        <v>3174</v>
      </c>
      <c r="I366" s="24" t="s">
        <v>2386</v>
      </c>
      <c r="J366" s="24" t="s">
        <v>296</v>
      </c>
      <c r="K366" s="25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>
      <c r="A367" s="19">
        <v>7130012.0</v>
      </c>
      <c r="B367" s="19">
        <v>7.0</v>
      </c>
      <c r="C367" s="19">
        <v>130.0</v>
      </c>
      <c r="D367" s="32">
        <v>12.0</v>
      </c>
      <c r="E367" s="21" t="s">
        <v>3175</v>
      </c>
      <c r="F367" s="21" t="s">
        <v>3176</v>
      </c>
      <c r="G367" s="21" t="s">
        <v>3177</v>
      </c>
      <c r="H367" s="22" t="s">
        <v>3178</v>
      </c>
      <c r="I367" s="24" t="s">
        <v>3179</v>
      </c>
      <c r="J367" s="24" t="s">
        <v>2790</v>
      </c>
      <c r="K367" s="25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>
      <c r="A368" s="19">
        <v>7131001.0</v>
      </c>
      <c r="B368" s="19">
        <v>7.0</v>
      </c>
      <c r="C368" s="19">
        <v>131.0</v>
      </c>
      <c r="D368" s="32">
        <v>1.0</v>
      </c>
      <c r="E368" s="21" t="s">
        <v>3180</v>
      </c>
      <c r="F368" s="21" t="s">
        <v>3181</v>
      </c>
      <c r="G368" s="21" t="s">
        <v>3182</v>
      </c>
      <c r="H368" s="22" t="s">
        <v>3183</v>
      </c>
      <c r="I368" s="24" t="s">
        <v>483</v>
      </c>
      <c r="J368" s="24" t="s">
        <v>421</v>
      </c>
      <c r="K368" s="25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>
      <c r="A369" s="19">
        <v>7131002.0</v>
      </c>
      <c r="B369" s="19">
        <v>7.0</v>
      </c>
      <c r="C369" s="19">
        <v>131.0</v>
      </c>
      <c r="D369" s="32">
        <v>2.0</v>
      </c>
      <c r="E369" s="21" t="s">
        <v>3184</v>
      </c>
      <c r="F369" s="21" t="s">
        <v>3185</v>
      </c>
      <c r="G369" s="21" t="s">
        <v>3186</v>
      </c>
      <c r="H369" s="22" t="s">
        <v>3187</v>
      </c>
      <c r="I369" s="24" t="s">
        <v>3188</v>
      </c>
      <c r="J369" s="24" t="s">
        <v>3189</v>
      </c>
      <c r="K369" s="25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>
      <c r="A370" s="19">
        <v>7131003.0</v>
      </c>
      <c r="B370" s="19">
        <v>7.0</v>
      </c>
      <c r="C370" s="19">
        <v>131.0</v>
      </c>
      <c r="D370" s="32">
        <v>3.0</v>
      </c>
      <c r="E370" s="21" t="s">
        <v>1832</v>
      </c>
      <c r="F370" s="21" t="s">
        <v>1834</v>
      </c>
      <c r="G370" s="21" t="s">
        <v>1836</v>
      </c>
      <c r="H370" s="22" t="s">
        <v>3190</v>
      </c>
      <c r="I370" s="24" t="s">
        <v>1838</v>
      </c>
      <c r="J370" s="24" t="s">
        <v>46</v>
      </c>
      <c r="K370" s="24" t="s">
        <v>1839</v>
      </c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>
      <c r="A371" s="19">
        <v>7131004.0</v>
      </c>
      <c r="B371" s="19">
        <v>7.0</v>
      </c>
      <c r="C371" s="19">
        <v>131.0</v>
      </c>
      <c r="D371" s="32">
        <v>4.0</v>
      </c>
      <c r="E371" s="21" t="s">
        <v>3191</v>
      </c>
      <c r="F371" s="21" t="s">
        <v>3192</v>
      </c>
      <c r="G371" s="21" t="s">
        <v>3193</v>
      </c>
      <c r="H371" s="22" t="s">
        <v>3194</v>
      </c>
      <c r="I371" s="24" t="s">
        <v>764</v>
      </c>
      <c r="J371" s="24" t="s">
        <v>3195</v>
      </c>
      <c r="K371" s="24" t="s">
        <v>3196</v>
      </c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>
      <c r="A372" s="19">
        <v>7131005.0</v>
      </c>
      <c r="B372" s="19">
        <v>7.0</v>
      </c>
      <c r="C372" s="19">
        <v>131.0</v>
      </c>
      <c r="D372" s="32">
        <v>5.0</v>
      </c>
      <c r="E372" s="21" t="s">
        <v>1178</v>
      </c>
      <c r="F372" s="21" t="s">
        <v>3197</v>
      </c>
      <c r="G372" s="21" t="s">
        <v>3198</v>
      </c>
      <c r="H372" s="22" t="s">
        <v>3199</v>
      </c>
      <c r="I372" s="24" t="s">
        <v>3200</v>
      </c>
      <c r="J372" s="24" t="s">
        <v>1711</v>
      </c>
      <c r="K372" s="24" t="s">
        <v>3201</v>
      </c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>
      <c r="A373" s="19">
        <v>7131006.0</v>
      </c>
      <c r="B373" s="19">
        <v>7.0</v>
      </c>
      <c r="C373" s="19">
        <v>131.0</v>
      </c>
      <c r="D373" s="32">
        <v>6.0</v>
      </c>
      <c r="E373" s="21" t="s">
        <v>3202</v>
      </c>
      <c r="F373" s="21" t="s">
        <v>3203</v>
      </c>
      <c r="G373" s="21" t="s">
        <v>3204</v>
      </c>
      <c r="H373" s="22" t="s">
        <v>3205</v>
      </c>
      <c r="I373" s="24" t="s">
        <v>3206</v>
      </c>
      <c r="J373" s="24" t="s">
        <v>3207</v>
      </c>
      <c r="K373" s="24" t="s">
        <v>3208</v>
      </c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>
      <c r="A374" s="19">
        <v>7131007.0</v>
      </c>
      <c r="B374" s="19">
        <v>7.0</v>
      </c>
      <c r="C374" s="19">
        <v>131.0</v>
      </c>
      <c r="D374" s="32">
        <v>7.0</v>
      </c>
      <c r="E374" s="21" t="s">
        <v>3209</v>
      </c>
      <c r="F374" s="21" t="s">
        <v>3210</v>
      </c>
      <c r="G374" s="21" t="s">
        <v>3211</v>
      </c>
      <c r="H374" s="22" t="s">
        <v>3212</v>
      </c>
      <c r="I374" s="24" t="s">
        <v>451</v>
      </c>
      <c r="J374" s="25"/>
      <c r="K374" s="25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>
      <c r="A375" s="19">
        <v>7131008.0</v>
      </c>
      <c r="B375" s="19">
        <v>7.0</v>
      </c>
      <c r="C375" s="19">
        <v>131.0</v>
      </c>
      <c r="D375" s="32">
        <v>8.0</v>
      </c>
      <c r="E375" s="21" t="s">
        <v>3213</v>
      </c>
      <c r="F375" s="21" t="s">
        <v>3214</v>
      </c>
      <c r="G375" s="21" t="s">
        <v>3215</v>
      </c>
      <c r="H375" s="22" t="s">
        <v>3216</v>
      </c>
      <c r="I375" s="24" t="s">
        <v>3217</v>
      </c>
      <c r="J375" s="24" t="s">
        <v>3218</v>
      </c>
      <c r="K375" s="24" t="s">
        <v>3219</v>
      </c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>
      <c r="A376" s="19">
        <v>7131009.0</v>
      </c>
      <c r="B376" s="19">
        <v>7.0</v>
      </c>
      <c r="C376" s="19">
        <v>131.0</v>
      </c>
      <c r="D376" s="32">
        <v>9.0</v>
      </c>
      <c r="E376" s="21" t="s">
        <v>3220</v>
      </c>
      <c r="F376" s="21" t="s">
        <v>3221</v>
      </c>
      <c r="G376" s="21" t="s">
        <v>3222</v>
      </c>
      <c r="H376" s="22" t="s">
        <v>3223</v>
      </c>
      <c r="I376" s="24" t="s">
        <v>3224</v>
      </c>
      <c r="J376" s="24" t="s">
        <v>2133</v>
      </c>
      <c r="K376" s="25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>
      <c r="A377" s="19">
        <v>7131010.0</v>
      </c>
      <c r="B377" s="19">
        <v>7.0</v>
      </c>
      <c r="C377" s="19">
        <v>131.0</v>
      </c>
      <c r="D377" s="32">
        <v>10.0</v>
      </c>
      <c r="E377" s="21" t="s">
        <v>3225</v>
      </c>
      <c r="F377" s="21" t="s">
        <v>3226</v>
      </c>
      <c r="G377" s="21" t="s">
        <v>3227</v>
      </c>
      <c r="H377" s="22" t="s">
        <v>3228</v>
      </c>
      <c r="I377" s="24" t="s">
        <v>3229</v>
      </c>
      <c r="J377" s="24" t="s">
        <v>3230</v>
      </c>
      <c r="K377" s="25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>
      <c r="A378" s="19">
        <v>7132001.0</v>
      </c>
      <c r="B378" s="19">
        <v>7.0</v>
      </c>
      <c r="C378" s="19">
        <v>132.0</v>
      </c>
      <c r="D378" s="32">
        <v>1.0</v>
      </c>
      <c r="E378" s="21" t="s">
        <v>2475</v>
      </c>
      <c r="F378" s="21" t="s">
        <v>2476</v>
      </c>
      <c r="G378" s="21" t="s">
        <v>2477</v>
      </c>
      <c r="H378" s="22" t="s">
        <v>3231</v>
      </c>
      <c r="I378" s="24" t="s">
        <v>2479</v>
      </c>
      <c r="J378" s="24" t="s">
        <v>2480</v>
      </c>
      <c r="K378" s="24" t="s">
        <v>296</v>
      </c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>
      <c r="A379" s="19">
        <v>7132002.0</v>
      </c>
      <c r="B379" s="19">
        <v>7.0</v>
      </c>
      <c r="C379" s="19">
        <v>132.0</v>
      </c>
      <c r="D379" s="32">
        <v>2.0</v>
      </c>
      <c r="E379" s="21" t="s">
        <v>3232</v>
      </c>
      <c r="F379" s="21" t="s">
        <v>3233</v>
      </c>
      <c r="G379" s="21" t="s">
        <v>3234</v>
      </c>
      <c r="H379" s="22" t="s">
        <v>3235</v>
      </c>
      <c r="I379" s="24" t="s">
        <v>3236</v>
      </c>
      <c r="J379" s="24" t="s">
        <v>296</v>
      </c>
      <c r="K379" s="24" t="s">
        <v>3237</v>
      </c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>
      <c r="A380" s="19">
        <v>7132003.0</v>
      </c>
      <c r="B380" s="19">
        <v>7.0</v>
      </c>
      <c r="C380" s="19">
        <v>132.0</v>
      </c>
      <c r="D380" s="32">
        <v>3.0</v>
      </c>
      <c r="E380" s="21" t="s">
        <v>3238</v>
      </c>
      <c r="F380" s="21" t="s">
        <v>3239</v>
      </c>
      <c r="G380" s="21" t="s">
        <v>3240</v>
      </c>
      <c r="H380" s="22" t="s">
        <v>3241</v>
      </c>
      <c r="I380" s="24" t="s">
        <v>3242</v>
      </c>
      <c r="J380" s="24" t="s">
        <v>296</v>
      </c>
      <c r="K380" s="25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>
      <c r="A381" s="19">
        <v>7132004.0</v>
      </c>
      <c r="B381" s="19">
        <v>7.0</v>
      </c>
      <c r="C381" s="19">
        <v>132.0</v>
      </c>
      <c r="D381" s="32">
        <v>4.0</v>
      </c>
      <c r="E381" s="21" t="s">
        <v>3243</v>
      </c>
      <c r="F381" s="21" t="s">
        <v>3244</v>
      </c>
      <c r="G381" s="21" t="s">
        <v>3245</v>
      </c>
      <c r="H381" s="22" t="s">
        <v>3246</v>
      </c>
      <c r="I381" s="24" t="s">
        <v>586</v>
      </c>
      <c r="J381" s="24" t="s">
        <v>3247</v>
      </c>
      <c r="K381" s="25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>
      <c r="A382" s="19">
        <v>7132005.0</v>
      </c>
      <c r="B382" s="19">
        <v>7.0</v>
      </c>
      <c r="C382" s="19">
        <v>132.0</v>
      </c>
      <c r="D382" s="32">
        <v>5.0</v>
      </c>
      <c r="E382" s="21" t="s">
        <v>3248</v>
      </c>
      <c r="F382" s="21" t="s">
        <v>3249</v>
      </c>
      <c r="G382" s="21" t="s">
        <v>3250</v>
      </c>
      <c r="H382" s="22" t="s">
        <v>3251</v>
      </c>
      <c r="I382" s="24" t="s">
        <v>3252</v>
      </c>
      <c r="J382" s="24" t="s">
        <v>3253</v>
      </c>
      <c r="K382" s="24" t="s">
        <v>229</v>
      </c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>
      <c r="A383" s="19">
        <v>7132006.0</v>
      </c>
      <c r="B383" s="19">
        <v>7.0</v>
      </c>
      <c r="C383" s="19">
        <v>132.0</v>
      </c>
      <c r="D383" s="32">
        <v>6.0</v>
      </c>
      <c r="E383" s="21" t="s">
        <v>3254</v>
      </c>
      <c r="F383" s="21" t="s">
        <v>3255</v>
      </c>
      <c r="G383" s="21" t="s">
        <v>3256</v>
      </c>
      <c r="H383" s="22" t="s">
        <v>3257</v>
      </c>
      <c r="I383" s="24" t="s">
        <v>3258</v>
      </c>
      <c r="J383" s="24" t="s">
        <v>1958</v>
      </c>
      <c r="K383" s="25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>
      <c r="A384" s="19">
        <v>7132007.0</v>
      </c>
      <c r="B384" s="19">
        <v>7.0</v>
      </c>
      <c r="C384" s="19">
        <v>132.0</v>
      </c>
      <c r="D384" s="32">
        <v>7.0</v>
      </c>
      <c r="E384" s="21" t="s">
        <v>3259</v>
      </c>
      <c r="F384" s="21" t="s">
        <v>3260</v>
      </c>
      <c r="G384" s="21" t="s">
        <v>3261</v>
      </c>
      <c r="H384" s="22" t="s">
        <v>3262</v>
      </c>
      <c r="I384" s="24" t="s">
        <v>3263</v>
      </c>
      <c r="J384" s="24" t="s">
        <v>1542</v>
      </c>
      <c r="K384" s="24" t="s">
        <v>296</v>
      </c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>
      <c r="A385" s="19">
        <v>7132008.0</v>
      </c>
      <c r="B385" s="19">
        <v>7.0</v>
      </c>
      <c r="C385" s="19">
        <v>132.0</v>
      </c>
      <c r="D385" s="32">
        <v>8.0</v>
      </c>
      <c r="E385" s="21" t="s">
        <v>308</v>
      </c>
      <c r="F385" s="21" t="s">
        <v>3264</v>
      </c>
      <c r="G385" s="21" t="s">
        <v>3265</v>
      </c>
      <c r="H385" s="22" t="s">
        <v>3266</v>
      </c>
      <c r="I385" s="24" t="s">
        <v>3267</v>
      </c>
      <c r="J385" s="24" t="s">
        <v>296</v>
      </c>
      <c r="K385" s="25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>
      <c r="A386" s="35"/>
      <c r="B386" s="35"/>
      <c r="C386" s="35"/>
      <c r="D386" s="35"/>
      <c r="E386" s="35"/>
      <c r="F386" s="35"/>
      <c r="G386" s="35"/>
      <c r="H386" s="35"/>
      <c r="I386" s="25"/>
      <c r="J386" s="25"/>
      <c r="K386" s="25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25"/>
      <c r="J387" s="25"/>
      <c r="K387" s="25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25"/>
      <c r="J388" s="25"/>
      <c r="K388" s="25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25"/>
      <c r="J389" s="25"/>
      <c r="K389" s="25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25"/>
      <c r="J390" s="25"/>
      <c r="K390" s="25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25"/>
      <c r="J391" s="25"/>
      <c r="K391" s="25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25"/>
      <c r="J392" s="25"/>
      <c r="K392" s="25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25"/>
      <c r="J393" s="25"/>
      <c r="K393" s="25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25"/>
      <c r="J394" s="25"/>
      <c r="K394" s="25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25"/>
      <c r="J395" s="25"/>
      <c r="K395" s="25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25"/>
      <c r="J396" s="25"/>
      <c r="K396" s="25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25"/>
      <c r="J397" s="25"/>
      <c r="K397" s="25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25"/>
      <c r="J398" s="25"/>
      <c r="K398" s="25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25"/>
      <c r="J399" s="25"/>
      <c r="K399" s="25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25"/>
      <c r="J400" s="25"/>
      <c r="K400" s="25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25"/>
      <c r="J401" s="25"/>
      <c r="K401" s="25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25"/>
      <c r="J402" s="25"/>
      <c r="K402" s="25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25"/>
      <c r="J403" s="25"/>
      <c r="K403" s="25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25"/>
      <c r="J404" s="25"/>
      <c r="K404" s="25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25"/>
      <c r="J405" s="25"/>
      <c r="K405" s="25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25"/>
      <c r="J406" s="25"/>
      <c r="K406" s="25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25"/>
      <c r="J407" s="25"/>
      <c r="K407" s="25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25"/>
      <c r="J408" s="25"/>
      <c r="K408" s="25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25"/>
      <c r="J409" s="25"/>
      <c r="K409" s="25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25"/>
      <c r="J410" s="25"/>
      <c r="K410" s="25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25"/>
      <c r="J411" s="25"/>
      <c r="K411" s="25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25"/>
      <c r="J412" s="25"/>
      <c r="K412" s="25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25"/>
      <c r="J413" s="25"/>
      <c r="K413" s="25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25"/>
      <c r="J414" s="25"/>
      <c r="K414" s="25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25"/>
      <c r="J415" s="25"/>
      <c r="K415" s="25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25"/>
      <c r="J416" s="25"/>
      <c r="K416" s="25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25"/>
      <c r="J417" s="25"/>
      <c r="K417" s="25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25"/>
      <c r="J418" s="25"/>
      <c r="K418" s="25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25"/>
      <c r="J419" s="25"/>
      <c r="K419" s="25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25"/>
      <c r="J420" s="25"/>
      <c r="K420" s="25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25"/>
      <c r="J421" s="25"/>
      <c r="K421" s="25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25"/>
      <c r="J422" s="25"/>
      <c r="K422" s="25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25"/>
      <c r="J423" s="25"/>
      <c r="K423" s="25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25"/>
      <c r="J424" s="25"/>
      <c r="K424" s="25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25"/>
      <c r="J425" s="25"/>
      <c r="K425" s="25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25"/>
      <c r="J426" s="25"/>
      <c r="K426" s="25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25"/>
      <c r="J427" s="25"/>
      <c r="K427" s="25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25"/>
      <c r="J428" s="25"/>
      <c r="K428" s="25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25"/>
      <c r="J429" s="25"/>
      <c r="K429" s="25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25"/>
      <c r="J430" s="25"/>
      <c r="K430" s="25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25"/>
      <c r="J431" s="25"/>
      <c r="K431" s="25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25"/>
      <c r="J432" s="25"/>
      <c r="K432" s="25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25"/>
      <c r="J433" s="25"/>
      <c r="K433" s="25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25"/>
      <c r="J434" s="25"/>
      <c r="K434" s="25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25"/>
      <c r="J435" s="25"/>
      <c r="K435" s="25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25"/>
      <c r="J436" s="25"/>
      <c r="K436" s="25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25"/>
      <c r="J437" s="25"/>
      <c r="K437" s="25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25"/>
      <c r="J438" s="25"/>
      <c r="K438" s="25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25"/>
      <c r="J439" s="25"/>
      <c r="K439" s="25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25"/>
      <c r="J440" s="25"/>
      <c r="K440" s="25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25"/>
      <c r="J441" s="25"/>
      <c r="K441" s="25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25"/>
      <c r="J442" s="25"/>
      <c r="K442" s="25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25"/>
      <c r="J443" s="25"/>
      <c r="K443" s="25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25"/>
      <c r="J444" s="25"/>
      <c r="K444" s="25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25"/>
      <c r="J445" s="25"/>
      <c r="K445" s="25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25"/>
      <c r="J446" s="25"/>
      <c r="K446" s="25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25"/>
      <c r="J447" s="25"/>
      <c r="K447" s="25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25"/>
      <c r="J448" s="25"/>
      <c r="K448" s="25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25"/>
      <c r="J449" s="25"/>
      <c r="K449" s="25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25"/>
      <c r="J450" s="25"/>
      <c r="K450" s="25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25"/>
      <c r="J451" s="25"/>
      <c r="K451" s="25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25"/>
      <c r="J452" s="25"/>
      <c r="K452" s="25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25"/>
      <c r="J453" s="25"/>
      <c r="K453" s="25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25"/>
      <c r="J454" s="25"/>
      <c r="K454" s="25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25"/>
      <c r="J455" s="25"/>
      <c r="K455" s="25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25"/>
      <c r="J456" s="25"/>
      <c r="K456" s="25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25"/>
      <c r="J457" s="25"/>
      <c r="K457" s="25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25"/>
      <c r="J458" s="25"/>
      <c r="K458" s="25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25"/>
      <c r="J459" s="25"/>
      <c r="K459" s="25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25"/>
      <c r="J460" s="25"/>
      <c r="K460" s="25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25"/>
      <c r="J461" s="25"/>
      <c r="K461" s="25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25"/>
      <c r="J462" s="25"/>
      <c r="K462" s="25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25"/>
      <c r="J463" s="25"/>
      <c r="K463" s="25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25"/>
      <c r="J464" s="25"/>
      <c r="K464" s="25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25"/>
      <c r="J465" s="25"/>
      <c r="K465" s="25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25"/>
      <c r="J466" s="25"/>
      <c r="K466" s="25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25"/>
      <c r="J467" s="25"/>
      <c r="K467" s="25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25"/>
      <c r="J468" s="25"/>
      <c r="K468" s="25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25"/>
      <c r="J469" s="25"/>
      <c r="K469" s="25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25"/>
      <c r="J470" s="25"/>
      <c r="K470" s="25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25"/>
      <c r="J471" s="25"/>
      <c r="K471" s="25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25"/>
      <c r="J472" s="25"/>
      <c r="K472" s="25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25"/>
      <c r="J473" s="25"/>
      <c r="K473" s="25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25"/>
      <c r="J474" s="25"/>
      <c r="K474" s="25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25"/>
      <c r="J475" s="25"/>
      <c r="K475" s="25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25"/>
      <c r="J476" s="25"/>
      <c r="K476" s="25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25"/>
      <c r="J477" s="25"/>
      <c r="K477" s="25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25"/>
      <c r="J478" s="25"/>
      <c r="K478" s="25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25"/>
      <c r="J479" s="25"/>
      <c r="K479" s="25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25"/>
      <c r="J480" s="25"/>
      <c r="K480" s="25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25"/>
      <c r="J481" s="25"/>
      <c r="K481" s="25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25"/>
      <c r="J482" s="25"/>
      <c r="K482" s="25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25"/>
      <c r="J483" s="25"/>
      <c r="K483" s="25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25"/>
      <c r="J484" s="25"/>
      <c r="K484" s="25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25"/>
      <c r="J485" s="25"/>
      <c r="K485" s="25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25"/>
      <c r="J486" s="25"/>
      <c r="K486" s="25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25"/>
      <c r="J487" s="25"/>
      <c r="K487" s="25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25"/>
      <c r="J488" s="25"/>
      <c r="K488" s="25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25"/>
      <c r="J489" s="25"/>
      <c r="K489" s="25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25"/>
      <c r="J490" s="25"/>
      <c r="K490" s="25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25"/>
      <c r="J491" s="25"/>
      <c r="K491" s="25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25"/>
      <c r="J492" s="25"/>
      <c r="K492" s="25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25"/>
      <c r="J493" s="25"/>
      <c r="K493" s="25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25"/>
      <c r="J494" s="25"/>
      <c r="K494" s="25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25"/>
      <c r="J495" s="25"/>
      <c r="K495" s="25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25"/>
      <c r="J496" s="25"/>
      <c r="K496" s="25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25"/>
      <c r="J497" s="25"/>
      <c r="K497" s="25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25"/>
      <c r="J498" s="25"/>
      <c r="K498" s="25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25"/>
      <c r="J499" s="25"/>
      <c r="K499" s="25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25"/>
      <c r="J500" s="25"/>
      <c r="K500" s="25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25"/>
      <c r="J501" s="25"/>
      <c r="K501" s="25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25"/>
      <c r="J502" s="25"/>
      <c r="K502" s="25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25"/>
      <c r="J503" s="25"/>
      <c r="K503" s="25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25"/>
      <c r="J504" s="25"/>
      <c r="K504" s="25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25"/>
      <c r="J505" s="25"/>
      <c r="K505" s="25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25"/>
      <c r="J506" s="25"/>
      <c r="K506" s="25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25"/>
      <c r="J507" s="25"/>
      <c r="K507" s="25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25"/>
      <c r="J508" s="25"/>
      <c r="K508" s="25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25"/>
      <c r="J509" s="25"/>
      <c r="K509" s="25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25"/>
      <c r="J510" s="25"/>
      <c r="K510" s="25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25"/>
      <c r="J511" s="25"/>
      <c r="K511" s="25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25"/>
      <c r="J512" s="25"/>
      <c r="K512" s="25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25"/>
      <c r="J513" s="25"/>
      <c r="K513" s="25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25"/>
      <c r="J514" s="25"/>
      <c r="K514" s="25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25"/>
      <c r="J515" s="25"/>
      <c r="K515" s="25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25"/>
      <c r="J516" s="25"/>
      <c r="K516" s="25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25"/>
      <c r="J517" s="25"/>
      <c r="K517" s="25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25"/>
      <c r="J518" s="25"/>
      <c r="K518" s="25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25"/>
      <c r="J519" s="25"/>
      <c r="K519" s="25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25"/>
      <c r="J520" s="25"/>
      <c r="K520" s="25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25"/>
      <c r="J521" s="25"/>
      <c r="K521" s="25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25"/>
      <c r="J522" s="25"/>
      <c r="K522" s="25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25"/>
      <c r="J523" s="25"/>
      <c r="K523" s="25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25"/>
      <c r="J524" s="25"/>
      <c r="K524" s="25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25"/>
      <c r="J525" s="25"/>
      <c r="K525" s="25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25"/>
      <c r="J526" s="25"/>
      <c r="K526" s="25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25"/>
      <c r="J527" s="25"/>
      <c r="K527" s="25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25"/>
      <c r="J528" s="25"/>
      <c r="K528" s="25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25"/>
      <c r="J529" s="25"/>
      <c r="K529" s="25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25"/>
      <c r="J530" s="25"/>
      <c r="K530" s="25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25"/>
      <c r="J531" s="25"/>
      <c r="K531" s="25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25"/>
      <c r="J532" s="25"/>
      <c r="K532" s="25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25"/>
      <c r="J533" s="25"/>
      <c r="K533" s="25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25"/>
      <c r="J534" s="25"/>
      <c r="K534" s="25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25"/>
      <c r="J535" s="25"/>
      <c r="K535" s="25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25"/>
      <c r="J536" s="25"/>
      <c r="K536" s="25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25"/>
      <c r="J537" s="25"/>
      <c r="K537" s="25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25"/>
      <c r="J538" s="25"/>
      <c r="K538" s="25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25"/>
      <c r="J539" s="25"/>
      <c r="K539" s="25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25"/>
      <c r="J540" s="25"/>
      <c r="K540" s="25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25"/>
      <c r="J541" s="25"/>
      <c r="K541" s="25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25"/>
      <c r="J542" s="25"/>
      <c r="K542" s="25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25"/>
      <c r="J543" s="25"/>
      <c r="K543" s="25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25"/>
      <c r="J544" s="25"/>
      <c r="K544" s="25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25"/>
      <c r="J545" s="25"/>
      <c r="K545" s="25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25"/>
      <c r="J546" s="25"/>
      <c r="K546" s="25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25"/>
      <c r="J547" s="25"/>
      <c r="K547" s="25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25"/>
      <c r="J548" s="25"/>
      <c r="K548" s="25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25"/>
      <c r="J549" s="25"/>
      <c r="K549" s="25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25"/>
      <c r="J550" s="25"/>
      <c r="K550" s="25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25"/>
      <c r="J551" s="25"/>
      <c r="K551" s="25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25"/>
      <c r="J552" s="25"/>
      <c r="K552" s="25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25"/>
      <c r="J553" s="25"/>
      <c r="K553" s="25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25"/>
      <c r="J554" s="25"/>
      <c r="K554" s="25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25"/>
      <c r="J555" s="25"/>
      <c r="K555" s="25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25"/>
      <c r="J556" s="25"/>
      <c r="K556" s="25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25"/>
      <c r="J557" s="25"/>
      <c r="K557" s="25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25"/>
      <c r="J558" s="25"/>
      <c r="K558" s="25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25"/>
      <c r="J559" s="25"/>
      <c r="K559" s="25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25"/>
      <c r="J560" s="25"/>
      <c r="K560" s="25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25"/>
      <c r="J561" s="25"/>
      <c r="K561" s="25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25"/>
      <c r="J562" s="25"/>
      <c r="K562" s="25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25"/>
      <c r="J563" s="25"/>
      <c r="K563" s="25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25"/>
      <c r="J564" s="25"/>
      <c r="K564" s="25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25"/>
      <c r="J565" s="25"/>
      <c r="K565" s="25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25"/>
      <c r="J566" s="25"/>
      <c r="K566" s="25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25"/>
      <c r="J567" s="25"/>
      <c r="K567" s="25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25"/>
      <c r="J568" s="25"/>
      <c r="K568" s="25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25"/>
      <c r="J569" s="25"/>
      <c r="K569" s="25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25"/>
      <c r="J570" s="25"/>
      <c r="K570" s="25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25"/>
      <c r="J571" s="25"/>
      <c r="K571" s="25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25"/>
      <c r="J572" s="25"/>
      <c r="K572" s="25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25"/>
      <c r="J573" s="25"/>
      <c r="K573" s="25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25"/>
      <c r="J574" s="25"/>
      <c r="K574" s="25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25"/>
      <c r="J575" s="25"/>
      <c r="K575" s="25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25"/>
      <c r="J576" s="25"/>
      <c r="K576" s="25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25"/>
      <c r="J577" s="25"/>
      <c r="K577" s="25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25"/>
      <c r="J578" s="25"/>
      <c r="K578" s="25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25"/>
      <c r="J579" s="25"/>
      <c r="K579" s="25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25"/>
      <c r="J580" s="25"/>
      <c r="K580" s="25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25"/>
      <c r="J581" s="25"/>
      <c r="K581" s="25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25"/>
      <c r="J582" s="25"/>
      <c r="K582" s="25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25"/>
      <c r="J583" s="25"/>
      <c r="K583" s="25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25"/>
      <c r="J584" s="25"/>
      <c r="K584" s="25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25"/>
      <c r="J585" s="25"/>
      <c r="K585" s="25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25"/>
      <c r="J586" s="25"/>
      <c r="K586" s="25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25"/>
      <c r="J587" s="25"/>
      <c r="K587" s="25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25"/>
      <c r="J588" s="25"/>
      <c r="K588" s="25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25"/>
      <c r="J589" s="25"/>
      <c r="K589" s="25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25"/>
      <c r="J590" s="25"/>
      <c r="K590" s="25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25"/>
      <c r="J591" s="25"/>
      <c r="K591" s="25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25"/>
      <c r="J592" s="25"/>
      <c r="K592" s="25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25"/>
      <c r="J593" s="25"/>
      <c r="K593" s="25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25"/>
      <c r="J594" s="25"/>
      <c r="K594" s="25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25"/>
      <c r="J595" s="25"/>
      <c r="K595" s="25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25"/>
      <c r="J596" s="25"/>
      <c r="K596" s="25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25"/>
      <c r="J597" s="25"/>
      <c r="K597" s="25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25"/>
      <c r="J598" s="25"/>
      <c r="K598" s="25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25"/>
      <c r="J599" s="25"/>
      <c r="K599" s="25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25"/>
      <c r="J600" s="25"/>
      <c r="K600" s="25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25"/>
      <c r="J601" s="25"/>
      <c r="K601" s="25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25"/>
      <c r="J602" s="25"/>
      <c r="K602" s="25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25"/>
      <c r="J603" s="25"/>
      <c r="K603" s="25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25"/>
      <c r="J604" s="25"/>
      <c r="K604" s="25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71"/>
    <col customWidth="1" min="3" max="3" width="27.71"/>
    <col customWidth="1" min="5" max="5" width="22.0"/>
    <col customWidth="1" min="6" max="6" width="43.0"/>
    <col customWidth="1" min="7" max="7" width="53.57"/>
    <col customWidth="1" min="8" max="8" width="134.29"/>
    <col customWidth="1" min="9" max="9" width="23.14"/>
    <col customWidth="1" min="10" max="10" width="22.0"/>
    <col customWidth="1" min="11" max="11" width="22.43"/>
  </cols>
  <sheetData>
    <row r="1">
      <c r="A1" s="17" t="s">
        <v>0</v>
      </c>
      <c r="B1" s="17" t="s">
        <v>1</v>
      </c>
      <c r="C1" s="17" t="s">
        <v>2</v>
      </c>
      <c r="D1" s="17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0" t="s">
        <v>991</v>
      </c>
      <c r="B2" s="20" t="s">
        <v>992</v>
      </c>
      <c r="C2" s="20" t="s">
        <v>14</v>
      </c>
      <c r="D2" s="20" t="s">
        <v>14</v>
      </c>
      <c r="E2" s="26" t="s">
        <v>993</v>
      </c>
      <c r="F2" s="26" t="s">
        <v>997</v>
      </c>
      <c r="G2" s="26" t="s">
        <v>998</v>
      </c>
      <c r="H2" s="27" t="s">
        <v>989</v>
      </c>
      <c r="I2" s="24" t="s">
        <v>990</v>
      </c>
      <c r="J2" s="24" t="s">
        <v>46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0" t="s">
        <v>1005</v>
      </c>
      <c r="B3" s="20" t="s">
        <v>992</v>
      </c>
      <c r="C3" s="20" t="s">
        <v>1006</v>
      </c>
      <c r="D3" s="20" t="s">
        <v>14</v>
      </c>
      <c r="E3" s="26" t="s">
        <v>1008</v>
      </c>
      <c r="F3" s="26" t="s">
        <v>1011</v>
      </c>
      <c r="G3" s="26" t="s">
        <v>1012</v>
      </c>
      <c r="H3" s="26" t="s">
        <v>1014</v>
      </c>
      <c r="I3" s="3" t="s">
        <v>1016</v>
      </c>
      <c r="J3" s="3" t="s">
        <v>1017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0" t="s">
        <v>1018</v>
      </c>
      <c r="B4" s="20" t="s">
        <v>992</v>
      </c>
      <c r="C4" s="20" t="s">
        <v>1020</v>
      </c>
      <c r="D4" s="20" t="s">
        <v>14</v>
      </c>
      <c r="E4" s="26" t="s">
        <v>1007</v>
      </c>
      <c r="F4" s="26" t="s">
        <v>1009</v>
      </c>
      <c r="G4" s="26" t="s">
        <v>1010</v>
      </c>
      <c r="H4" s="26" t="s">
        <v>1022</v>
      </c>
      <c r="I4" s="24" t="s">
        <v>1015</v>
      </c>
      <c r="J4" s="24" t="s">
        <v>1019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tr">
        <f>CONCATENATE(B5,C5,D5)</f>
        <v>8102000</v>
      </c>
      <c r="B5" s="3" t="s">
        <v>992</v>
      </c>
      <c r="C5" s="3" t="s">
        <v>1037</v>
      </c>
      <c r="D5" s="3" t="s">
        <v>14</v>
      </c>
      <c r="E5" s="5" t="s">
        <v>1026</v>
      </c>
      <c r="F5" s="5" t="s">
        <v>1026</v>
      </c>
      <c r="G5" s="5" t="s">
        <v>1027</v>
      </c>
      <c r="H5" s="26" t="s">
        <v>1042</v>
      </c>
      <c r="I5" s="24" t="s">
        <v>1029</v>
      </c>
      <c r="J5" s="24" t="s">
        <v>46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tr">
        <f t="shared" ref="A6:A143" si="1">CONCATENATE(B6:D6)</f>
        <v>8103000</v>
      </c>
      <c r="B6" s="3" t="s">
        <v>992</v>
      </c>
      <c r="C6" s="3" t="s">
        <v>1049</v>
      </c>
      <c r="D6" s="3" t="s">
        <v>14</v>
      </c>
      <c r="E6" s="5" t="s">
        <v>1050</v>
      </c>
      <c r="F6" s="5" t="s">
        <v>1036</v>
      </c>
      <c r="G6" s="5" t="s">
        <v>1038</v>
      </c>
      <c r="H6" s="26" t="s">
        <v>1054</v>
      </c>
      <c r="I6" s="24" t="s">
        <v>1040</v>
      </c>
      <c r="J6" s="24" t="s">
        <v>1041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tr">
        <f t="shared" si="1"/>
        <v>8104000</v>
      </c>
      <c r="B7" s="3" t="s">
        <v>992</v>
      </c>
      <c r="C7" s="3" t="s">
        <v>1059</v>
      </c>
      <c r="D7" s="3" t="s">
        <v>14</v>
      </c>
      <c r="E7" s="5" t="s">
        <v>1061</v>
      </c>
      <c r="F7" s="5" t="s">
        <v>1063</v>
      </c>
      <c r="G7" s="5" t="s">
        <v>1065</v>
      </c>
      <c r="H7" s="26" t="s">
        <v>1066</v>
      </c>
      <c r="I7" s="24" t="s">
        <v>1068</v>
      </c>
      <c r="J7" s="24" t="s">
        <v>46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tr">
        <f t="shared" si="1"/>
        <v>8105000</v>
      </c>
      <c r="B8" s="20" t="s">
        <v>992</v>
      </c>
      <c r="C8" s="20" t="s">
        <v>1071</v>
      </c>
      <c r="D8" s="20" t="s">
        <v>14</v>
      </c>
      <c r="E8" s="5" t="s">
        <v>1073</v>
      </c>
      <c r="F8" s="5" t="s">
        <v>1074</v>
      </c>
      <c r="G8" s="5" t="s">
        <v>1074</v>
      </c>
      <c r="H8" s="26" t="s">
        <v>1075</v>
      </c>
      <c r="I8" s="24" t="s">
        <v>1076</v>
      </c>
      <c r="J8" s="24" t="s">
        <v>1077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tr">
        <f t="shared" si="1"/>
        <v>8106000</v>
      </c>
      <c r="B9" s="20" t="s">
        <v>992</v>
      </c>
      <c r="C9" s="3" t="s">
        <v>1084</v>
      </c>
      <c r="D9" s="20" t="s">
        <v>14</v>
      </c>
      <c r="E9" s="5" t="s">
        <v>254</v>
      </c>
      <c r="F9" s="5" t="s">
        <v>1085</v>
      </c>
      <c r="G9" s="5" t="s">
        <v>1086</v>
      </c>
      <c r="H9" s="26" t="s">
        <v>1087</v>
      </c>
      <c r="I9" s="3" t="s">
        <v>1088</v>
      </c>
      <c r="J9" s="8" t="s">
        <v>46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tr">
        <f t="shared" si="1"/>
        <v>8107000</v>
      </c>
      <c r="B10" s="20" t="s">
        <v>992</v>
      </c>
      <c r="C10" s="3" t="s">
        <v>1094</v>
      </c>
      <c r="D10" s="20" t="s">
        <v>14</v>
      </c>
      <c r="E10" s="5" t="s">
        <v>1095</v>
      </c>
      <c r="F10" s="5" t="s">
        <v>1096</v>
      </c>
      <c r="G10" s="5" t="s">
        <v>1097</v>
      </c>
      <c r="H10" s="26" t="s">
        <v>1098</v>
      </c>
      <c r="I10" s="24" t="s">
        <v>1100</v>
      </c>
      <c r="J10" s="24" t="s">
        <v>1101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tr">
        <f t="shared" si="1"/>
        <v>8108000</v>
      </c>
      <c r="B11" s="3" t="s">
        <v>992</v>
      </c>
      <c r="C11" s="3" t="s">
        <v>1105</v>
      </c>
      <c r="D11" s="3" t="s">
        <v>14</v>
      </c>
      <c r="E11" s="5" t="s">
        <v>1108</v>
      </c>
      <c r="F11" s="5" t="s">
        <v>1109</v>
      </c>
      <c r="G11" s="5" t="s">
        <v>1110</v>
      </c>
      <c r="H11" s="26" t="s">
        <v>1111</v>
      </c>
      <c r="I11" s="24" t="s">
        <v>1112</v>
      </c>
      <c r="J11" s="24" t="s">
        <v>1113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tr">
        <f t="shared" si="1"/>
        <v>8109000</v>
      </c>
      <c r="B12" s="3" t="s">
        <v>992</v>
      </c>
      <c r="C12" s="20" t="s">
        <v>1119</v>
      </c>
      <c r="D12" s="3" t="s">
        <v>14</v>
      </c>
      <c r="E12" s="5" t="s">
        <v>1120</v>
      </c>
      <c r="F12" s="5" t="s">
        <v>1121</v>
      </c>
      <c r="G12" s="5" t="s">
        <v>1122</v>
      </c>
      <c r="H12" s="26" t="s">
        <v>1123</v>
      </c>
      <c r="I12" s="24" t="s">
        <v>1124</v>
      </c>
      <c r="J12" s="24" t="s">
        <v>296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tr">
        <f t="shared" si="1"/>
        <v>8110000</v>
      </c>
      <c r="B13" s="3" t="s">
        <v>992</v>
      </c>
      <c r="C13" s="3" t="s">
        <v>1131</v>
      </c>
      <c r="D13" s="3" t="s">
        <v>14</v>
      </c>
      <c r="E13" s="5" t="s">
        <v>1133</v>
      </c>
      <c r="F13" s="5" t="s">
        <v>1133</v>
      </c>
      <c r="G13" s="5" t="s">
        <v>1135</v>
      </c>
      <c r="H13" s="26" t="s">
        <v>1136</v>
      </c>
      <c r="I13" s="24" t="s">
        <v>1137</v>
      </c>
      <c r="J13" s="24" t="s">
        <v>1138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tr">
        <f t="shared" si="1"/>
        <v>8111000</v>
      </c>
      <c r="B14" s="20" t="s">
        <v>992</v>
      </c>
      <c r="C14" s="3" t="s">
        <v>1142</v>
      </c>
      <c r="D14" s="3" t="s">
        <v>14</v>
      </c>
      <c r="E14" s="5" t="s">
        <v>1144</v>
      </c>
      <c r="F14" s="5" t="s">
        <v>1146</v>
      </c>
      <c r="G14" s="5" t="s">
        <v>1147</v>
      </c>
      <c r="H14" s="26" t="s">
        <v>1148</v>
      </c>
      <c r="I14" s="24" t="s">
        <v>1149</v>
      </c>
      <c r="J14" s="24" t="s">
        <v>1150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tr">
        <f t="shared" si="1"/>
        <v>8101001</v>
      </c>
      <c r="B15" s="20" t="s">
        <v>992</v>
      </c>
      <c r="C15" s="3" t="s">
        <v>1020</v>
      </c>
      <c r="D15" s="3" t="s">
        <v>148</v>
      </c>
      <c r="E15" s="5" t="s">
        <v>1157</v>
      </c>
      <c r="F15" s="5" t="s">
        <v>1158</v>
      </c>
      <c r="G15" s="5" t="s">
        <v>1159</v>
      </c>
      <c r="H15" s="26" t="s">
        <v>1160</v>
      </c>
      <c r="I15" s="24" t="s">
        <v>1161</v>
      </c>
      <c r="J15" s="24" t="s">
        <v>296</v>
      </c>
      <c r="K15" s="2"/>
      <c r="L15" s="2"/>
      <c r="M15" s="28"/>
      <c r="N15" s="28"/>
      <c r="O15" s="28"/>
      <c r="P15" s="28"/>
      <c r="Q15" s="28"/>
      <c r="R15" s="28"/>
      <c r="S15" s="29"/>
      <c r="T15" s="30"/>
      <c r="U15" s="2"/>
      <c r="V15" s="2"/>
      <c r="W15" s="2"/>
      <c r="X15" s="2"/>
      <c r="Y15" s="2"/>
      <c r="Z15" s="2"/>
    </row>
    <row r="16">
      <c r="A16" s="3" t="str">
        <f t="shared" si="1"/>
        <v>8101002</v>
      </c>
      <c r="B16" s="20" t="s">
        <v>992</v>
      </c>
      <c r="C16" s="3" t="s">
        <v>1020</v>
      </c>
      <c r="D16" s="3" t="s">
        <v>165</v>
      </c>
      <c r="E16" s="5" t="s">
        <v>1178</v>
      </c>
      <c r="F16" s="5" t="s">
        <v>1179</v>
      </c>
      <c r="G16" s="5" t="s">
        <v>1180</v>
      </c>
      <c r="H16" s="26" t="s">
        <v>1182</v>
      </c>
      <c r="I16" s="24" t="s">
        <v>858</v>
      </c>
      <c r="J16" s="24" t="s">
        <v>1184</v>
      </c>
      <c r="K16" s="2"/>
      <c r="L16" s="2"/>
      <c r="M16" s="28"/>
      <c r="N16" s="28"/>
      <c r="O16" s="28"/>
      <c r="P16" s="28"/>
      <c r="Q16" s="28"/>
      <c r="R16" s="28"/>
      <c r="S16" s="29"/>
      <c r="T16" s="29"/>
      <c r="U16" s="2"/>
      <c r="V16" s="2"/>
      <c r="W16" s="2"/>
      <c r="X16" s="2"/>
      <c r="Y16" s="2"/>
      <c r="Z16" s="2"/>
    </row>
    <row r="17">
      <c r="A17" s="3" t="str">
        <f t="shared" si="1"/>
        <v>8101003</v>
      </c>
      <c r="B17" s="20" t="s">
        <v>992</v>
      </c>
      <c r="C17" s="3" t="s">
        <v>1020</v>
      </c>
      <c r="D17" s="3" t="s">
        <v>185</v>
      </c>
      <c r="E17" s="5" t="s">
        <v>1188</v>
      </c>
      <c r="F17" s="5" t="s">
        <v>1189</v>
      </c>
      <c r="G17" s="5" t="s">
        <v>1190</v>
      </c>
      <c r="H17" s="26" t="s">
        <v>1192</v>
      </c>
      <c r="I17" s="24" t="s">
        <v>1194</v>
      </c>
      <c r="J17" s="24" t="s">
        <v>46</v>
      </c>
      <c r="K17" s="2"/>
      <c r="L17" s="2"/>
      <c r="M17" s="28"/>
      <c r="N17" s="28"/>
      <c r="O17" s="28"/>
      <c r="P17" s="28"/>
      <c r="Q17" s="28"/>
      <c r="R17" s="28"/>
      <c r="S17" s="29"/>
      <c r="T17" s="30"/>
      <c r="U17" s="2"/>
      <c r="V17" s="2"/>
      <c r="W17" s="2"/>
      <c r="X17" s="2"/>
      <c r="Y17" s="2"/>
      <c r="Z17" s="2"/>
    </row>
    <row r="18">
      <c r="A18" s="3" t="str">
        <f t="shared" si="1"/>
        <v>8101004</v>
      </c>
      <c r="B18" s="3" t="s">
        <v>992</v>
      </c>
      <c r="C18" s="3" t="s">
        <v>1020</v>
      </c>
      <c r="D18" s="3" t="s">
        <v>206</v>
      </c>
      <c r="E18" s="5" t="s">
        <v>1200</v>
      </c>
      <c r="F18" s="5" t="s">
        <v>1201</v>
      </c>
      <c r="G18" s="5" t="s">
        <v>1202</v>
      </c>
      <c r="H18" s="26" t="s">
        <v>1203</v>
      </c>
      <c r="I18" s="24" t="s">
        <v>1204</v>
      </c>
      <c r="J18" s="24" t="s">
        <v>1205</v>
      </c>
      <c r="K18" s="2"/>
      <c r="L18" s="2"/>
      <c r="M18" s="28"/>
      <c r="N18" s="28"/>
      <c r="O18" s="28"/>
      <c r="P18" s="28"/>
      <c r="Q18" s="28"/>
      <c r="R18" s="30"/>
      <c r="S18" s="29"/>
      <c r="T18" s="29"/>
      <c r="U18" s="2"/>
      <c r="V18" s="2"/>
      <c r="W18" s="2"/>
      <c r="X18" s="2"/>
      <c r="Y18" s="2"/>
      <c r="Z18" s="2"/>
    </row>
    <row r="19">
      <c r="A19" s="3" t="str">
        <f t="shared" si="1"/>
        <v>8101005</v>
      </c>
      <c r="B19" s="3" t="s">
        <v>992</v>
      </c>
      <c r="C19" s="3" t="s">
        <v>1020</v>
      </c>
      <c r="D19" s="3" t="s">
        <v>222</v>
      </c>
      <c r="E19" s="5" t="s">
        <v>368</v>
      </c>
      <c r="F19" s="5" t="s">
        <v>1212</v>
      </c>
      <c r="G19" s="5" t="s">
        <v>1213</v>
      </c>
      <c r="H19" s="26" t="s">
        <v>1215</v>
      </c>
      <c r="I19" s="24" t="s">
        <v>1216</v>
      </c>
      <c r="J19" s="24" t="s">
        <v>296</v>
      </c>
      <c r="K19" s="2"/>
      <c r="L19" s="2"/>
      <c r="M19" s="28"/>
      <c r="N19" s="28"/>
      <c r="O19" s="28"/>
      <c r="P19" s="28"/>
      <c r="Q19" s="28"/>
      <c r="R19" s="28"/>
      <c r="S19" s="29"/>
      <c r="T19" s="29"/>
      <c r="U19" s="2"/>
      <c r="V19" s="2"/>
      <c r="W19" s="2"/>
      <c r="X19" s="2"/>
      <c r="Y19" s="2"/>
      <c r="Z19" s="2"/>
    </row>
    <row r="20">
      <c r="A20" s="3" t="str">
        <f t="shared" si="1"/>
        <v>8101006</v>
      </c>
      <c r="B20" s="3" t="s">
        <v>992</v>
      </c>
      <c r="C20" s="3" t="s">
        <v>1020</v>
      </c>
      <c r="D20" s="3" t="s">
        <v>779</v>
      </c>
      <c r="E20" s="5" t="s">
        <v>1223</v>
      </c>
      <c r="F20" s="5" t="s">
        <v>1224</v>
      </c>
      <c r="G20" s="5" t="s">
        <v>1226</v>
      </c>
      <c r="H20" s="26" t="s">
        <v>1228</v>
      </c>
      <c r="I20" s="24" t="s">
        <v>1230</v>
      </c>
      <c r="J20" s="24" t="s">
        <v>1231</v>
      </c>
      <c r="K20" s="24" t="s">
        <v>1232</v>
      </c>
      <c r="L20" s="2"/>
      <c r="M20" s="28"/>
      <c r="N20" s="28"/>
      <c r="O20" s="28"/>
      <c r="P20" s="28"/>
      <c r="Q20" s="28"/>
      <c r="R20" s="28"/>
      <c r="S20" s="29"/>
      <c r="T20" s="30"/>
      <c r="U20" s="2"/>
      <c r="V20" s="2"/>
      <c r="W20" s="2"/>
      <c r="X20" s="2"/>
      <c r="Y20" s="2"/>
      <c r="Z20" s="2"/>
    </row>
    <row r="21">
      <c r="A21" s="3" t="str">
        <f t="shared" si="1"/>
        <v>8101007</v>
      </c>
      <c r="B21" s="20" t="s">
        <v>992</v>
      </c>
      <c r="C21" s="3" t="s">
        <v>1020</v>
      </c>
      <c r="D21" s="3" t="s">
        <v>818</v>
      </c>
      <c r="E21" s="5" t="s">
        <v>694</v>
      </c>
      <c r="F21" s="5" t="s">
        <v>1235</v>
      </c>
      <c r="G21" s="5" t="s">
        <v>1236</v>
      </c>
      <c r="H21" s="11" t="s">
        <v>1237</v>
      </c>
      <c r="I21" s="24" t="s">
        <v>203</v>
      </c>
      <c r="J21" s="24" t="s">
        <v>1238</v>
      </c>
      <c r="K21" s="2"/>
      <c r="L21" s="2"/>
      <c r="M21" s="28"/>
      <c r="N21" s="28"/>
      <c r="O21" s="28"/>
      <c r="P21" s="28"/>
      <c r="Q21" s="28"/>
      <c r="R21" s="28"/>
      <c r="S21" s="29"/>
      <c r="T21" s="30"/>
      <c r="U21" s="2"/>
      <c r="V21" s="2"/>
      <c r="W21" s="2"/>
      <c r="X21" s="2"/>
      <c r="Y21" s="2"/>
      <c r="Z21" s="2"/>
    </row>
    <row r="22">
      <c r="A22" s="3" t="str">
        <f t="shared" si="1"/>
        <v>8101008</v>
      </c>
      <c r="B22" s="20" t="s">
        <v>992</v>
      </c>
      <c r="C22" s="3" t="s">
        <v>1020</v>
      </c>
      <c r="D22" s="3" t="s">
        <v>830</v>
      </c>
      <c r="E22" s="5" t="s">
        <v>1245</v>
      </c>
      <c r="F22" s="5" t="s">
        <v>1246</v>
      </c>
      <c r="G22" s="5" t="s">
        <v>1247</v>
      </c>
      <c r="H22" s="11" t="s">
        <v>1248</v>
      </c>
      <c r="I22" s="24" t="s">
        <v>421</v>
      </c>
      <c r="J22" s="24" t="s">
        <v>1249</v>
      </c>
      <c r="K22" s="24" t="s">
        <v>1251</v>
      </c>
      <c r="L22" s="2"/>
      <c r="M22" s="28"/>
      <c r="N22" s="28"/>
      <c r="O22" s="28"/>
      <c r="P22" s="28"/>
      <c r="Q22" s="28"/>
      <c r="R22" s="28"/>
      <c r="S22" s="29"/>
      <c r="T22" s="30"/>
      <c r="U22" s="2"/>
      <c r="V22" s="2"/>
      <c r="W22" s="2"/>
      <c r="X22" s="2"/>
      <c r="Y22" s="2"/>
      <c r="Z22" s="2"/>
    </row>
    <row r="23">
      <c r="A23" s="3" t="str">
        <f t="shared" si="1"/>
        <v>8101009</v>
      </c>
      <c r="B23" s="20" t="s">
        <v>992</v>
      </c>
      <c r="C23" s="3" t="s">
        <v>1020</v>
      </c>
      <c r="D23" s="3" t="s">
        <v>1256</v>
      </c>
      <c r="E23" s="5" t="s">
        <v>1258</v>
      </c>
      <c r="F23" s="5" t="s">
        <v>1260</v>
      </c>
      <c r="G23" s="5" t="s">
        <v>1262</v>
      </c>
      <c r="H23" s="11" t="s">
        <v>1264</v>
      </c>
      <c r="I23" s="24" t="s">
        <v>1266</v>
      </c>
      <c r="J23" s="24" t="s">
        <v>1268</v>
      </c>
      <c r="K23" s="2"/>
      <c r="L23" s="2"/>
      <c r="M23" s="28"/>
      <c r="N23" s="28"/>
      <c r="O23" s="28"/>
      <c r="P23" s="28"/>
      <c r="Q23" s="28"/>
      <c r="R23" s="29"/>
      <c r="S23" s="29"/>
      <c r="T23" s="29"/>
      <c r="U23" s="2"/>
      <c r="V23" s="2"/>
      <c r="W23" s="2"/>
      <c r="X23" s="2"/>
      <c r="Y23" s="2"/>
      <c r="Z23" s="2"/>
    </row>
    <row r="24">
      <c r="A24" s="3" t="str">
        <f t="shared" si="1"/>
        <v>8101010</v>
      </c>
      <c r="B24" s="3" t="s">
        <v>992</v>
      </c>
      <c r="C24" s="3" t="s">
        <v>1020</v>
      </c>
      <c r="D24" s="3" t="s">
        <v>26</v>
      </c>
      <c r="E24" s="5" t="s">
        <v>1274</v>
      </c>
      <c r="F24" s="5" t="s">
        <v>1275</v>
      </c>
      <c r="G24" s="5" t="s">
        <v>1276</v>
      </c>
      <c r="H24" s="11" t="s">
        <v>1277</v>
      </c>
      <c r="I24" s="24" t="s">
        <v>1278</v>
      </c>
      <c r="J24" s="24" t="s">
        <v>1279</v>
      </c>
      <c r="K24" s="2"/>
      <c r="L24" s="2"/>
      <c r="M24" s="28"/>
      <c r="N24" s="28"/>
      <c r="O24" s="28"/>
      <c r="P24" s="28"/>
      <c r="Q24" s="28"/>
      <c r="R24" s="28"/>
      <c r="S24" s="29"/>
      <c r="T24" s="30"/>
      <c r="U24" s="2"/>
      <c r="V24" s="2"/>
      <c r="W24" s="2"/>
      <c r="X24" s="2"/>
      <c r="Y24" s="2"/>
      <c r="Z24" s="2"/>
    </row>
    <row r="25">
      <c r="A25" s="3" t="str">
        <f t="shared" si="1"/>
        <v>8101011</v>
      </c>
      <c r="B25" s="3" t="s">
        <v>992</v>
      </c>
      <c r="C25" s="3" t="s">
        <v>1020</v>
      </c>
      <c r="D25" s="3" t="s">
        <v>51</v>
      </c>
      <c r="E25" s="5" t="s">
        <v>1285</v>
      </c>
      <c r="F25" s="5" t="s">
        <v>1287</v>
      </c>
      <c r="G25" s="5" t="s">
        <v>1289</v>
      </c>
      <c r="H25" s="11" t="s">
        <v>1291</v>
      </c>
      <c r="I25" s="24" t="s">
        <v>1184</v>
      </c>
      <c r="J25" s="24" t="s">
        <v>1294</v>
      </c>
      <c r="K25" s="2"/>
      <c r="L25" s="2"/>
      <c r="M25" s="28"/>
      <c r="N25" s="28"/>
      <c r="O25" s="28"/>
      <c r="P25" s="28"/>
      <c r="Q25" s="28"/>
      <c r="R25" s="28"/>
      <c r="S25" s="29"/>
      <c r="T25" s="30"/>
      <c r="U25" s="2"/>
      <c r="V25" s="2"/>
      <c r="W25" s="2"/>
      <c r="X25" s="2"/>
      <c r="Y25" s="2"/>
      <c r="Z25" s="2"/>
    </row>
    <row r="26">
      <c r="A26" s="3" t="str">
        <f t="shared" si="1"/>
        <v>8101012</v>
      </c>
      <c r="B26" s="3" t="s">
        <v>992</v>
      </c>
      <c r="C26" s="3" t="s">
        <v>1020</v>
      </c>
      <c r="D26" s="3" t="s">
        <v>68</v>
      </c>
      <c r="E26" s="5" t="s">
        <v>1299</v>
      </c>
      <c r="F26" s="5" t="s">
        <v>1302</v>
      </c>
      <c r="G26" s="5" t="s">
        <v>1305</v>
      </c>
      <c r="H26" s="11" t="s">
        <v>1306</v>
      </c>
      <c r="I26" s="24" t="s">
        <v>37</v>
      </c>
      <c r="J26" s="24" t="s">
        <v>421</v>
      </c>
      <c r="K26" s="24" t="s">
        <v>1268</v>
      </c>
      <c r="L26" s="2"/>
      <c r="M26" s="28"/>
      <c r="N26" s="28"/>
      <c r="O26" s="28"/>
      <c r="P26" s="28"/>
      <c r="Q26" s="28"/>
      <c r="R26" s="28"/>
      <c r="S26" s="29"/>
      <c r="T26" s="30"/>
      <c r="U26" s="2"/>
      <c r="V26" s="2"/>
      <c r="W26" s="2"/>
      <c r="X26" s="2"/>
      <c r="Y26" s="2"/>
      <c r="Z26" s="2"/>
    </row>
    <row r="27">
      <c r="A27" s="3" t="str">
        <f t="shared" si="1"/>
        <v>8102001</v>
      </c>
      <c r="B27" s="20" t="s">
        <v>992</v>
      </c>
      <c r="C27" s="3" t="s">
        <v>1037</v>
      </c>
      <c r="D27" s="3" t="s">
        <v>148</v>
      </c>
      <c r="E27" s="5" t="s">
        <v>1311</v>
      </c>
      <c r="F27" s="5" t="s">
        <v>1312</v>
      </c>
      <c r="G27" s="5" t="s">
        <v>1313</v>
      </c>
      <c r="H27" s="26" t="s">
        <v>1314</v>
      </c>
      <c r="I27" s="24" t="s">
        <v>1315</v>
      </c>
      <c r="J27" s="24" t="s">
        <v>1316</v>
      </c>
      <c r="K27" s="2"/>
      <c r="L27" s="2"/>
      <c r="M27" s="28"/>
      <c r="N27" s="28"/>
      <c r="O27" s="28"/>
      <c r="P27" s="28"/>
      <c r="Q27" s="28"/>
      <c r="R27" s="28"/>
      <c r="S27" s="29"/>
      <c r="T27" s="30"/>
      <c r="U27" s="2"/>
      <c r="V27" s="2"/>
      <c r="W27" s="2"/>
      <c r="X27" s="2"/>
      <c r="Y27" s="2"/>
      <c r="Z27" s="2"/>
    </row>
    <row r="28">
      <c r="A28" s="3" t="str">
        <f t="shared" si="1"/>
        <v>8102002</v>
      </c>
      <c r="B28" s="20" t="s">
        <v>992</v>
      </c>
      <c r="C28" s="3" t="s">
        <v>1037</v>
      </c>
      <c r="D28" s="3" t="s">
        <v>165</v>
      </c>
      <c r="E28" s="5" t="s">
        <v>1322</v>
      </c>
      <c r="F28" s="5" t="s">
        <v>1323</v>
      </c>
      <c r="G28" s="5" t="s">
        <v>1324</v>
      </c>
      <c r="H28" s="11" t="s">
        <v>1325</v>
      </c>
      <c r="I28" s="24" t="s">
        <v>885</v>
      </c>
      <c r="J28" s="24" t="s">
        <v>296</v>
      </c>
      <c r="K28" s="24" t="s">
        <v>46</v>
      </c>
      <c r="L28" s="2"/>
      <c r="M28" s="28"/>
      <c r="N28" s="28"/>
      <c r="O28" s="28"/>
      <c r="P28" s="28"/>
      <c r="Q28" s="28"/>
      <c r="R28" s="28"/>
      <c r="S28" s="29"/>
      <c r="T28" s="29"/>
      <c r="U28" s="2"/>
      <c r="V28" s="2"/>
      <c r="W28" s="2"/>
      <c r="X28" s="2"/>
      <c r="Y28" s="2"/>
      <c r="Z28" s="2"/>
    </row>
    <row r="29">
      <c r="A29" s="3" t="str">
        <f t="shared" si="1"/>
        <v>8102003</v>
      </c>
      <c r="B29" s="20" t="s">
        <v>992</v>
      </c>
      <c r="C29" s="3" t="s">
        <v>1037</v>
      </c>
      <c r="D29" s="3" t="s">
        <v>185</v>
      </c>
      <c r="E29" s="5" t="s">
        <v>1332</v>
      </c>
      <c r="F29" s="5" t="s">
        <v>1333</v>
      </c>
      <c r="G29" s="5" t="s">
        <v>1334</v>
      </c>
      <c r="H29" s="11" t="s">
        <v>1335</v>
      </c>
      <c r="I29" s="24" t="s">
        <v>1336</v>
      </c>
      <c r="J29" s="24" t="s">
        <v>296</v>
      </c>
      <c r="K29" s="2"/>
      <c r="L29" s="2"/>
      <c r="M29" s="28"/>
      <c r="N29" s="28"/>
      <c r="O29" s="28"/>
      <c r="P29" s="28"/>
      <c r="Q29" s="28"/>
      <c r="R29" s="28"/>
      <c r="S29" s="29"/>
      <c r="T29" s="30"/>
      <c r="U29" s="2"/>
      <c r="V29" s="2"/>
      <c r="W29" s="2"/>
      <c r="X29" s="2"/>
      <c r="Y29" s="2"/>
      <c r="Z29" s="2"/>
    </row>
    <row r="30">
      <c r="A30" s="3" t="str">
        <f t="shared" si="1"/>
        <v>8102004</v>
      </c>
      <c r="B30" s="3" t="s">
        <v>992</v>
      </c>
      <c r="C30" s="3" t="s">
        <v>1037</v>
      </c>
      <c r="D30" s="3" t="s">
        <v>206</v>
      </c>
      <c r="E30" s="5" t="s">
        <v>1344</v>
      </c>
      <c r="F30" s="5" t="s">
        <v>1345</v>
      </c>
      <c r="G30" s="5" t="s">
        <v>1346</v>
      </c>
      <c r="H30" s="11" t="s">
        <v>1347</v>
      </c>
      <c r="I30" s="24" t="s">
        <v>1348</v>
      </c>
      <c r="J30" s="24" t="s">
        <v>1349</v>
      </c>
      <c r="K30" s="2"/>
      <c r="L30" s="2"/>
      <c r="M30" s="28"/>
      <c r="N30" s="28"/>
      <c r="O30" s="28"/>
      <c r="P30" s="28"/>
      <c r="Q30" s="28"/>
      <c r="R30" s="29"/>
      <c r="S30" s="29"/>
      <c r="T30" s="30"/>
      <c r="U30" s="2"/>
      <c r="V30" s="2"/>
      <c r="W30" s="2"/>
      <c r="X30" s="2"/>
      <c r="Y30" s="2"/>
      <c r="Z30" s="2"/>
    </row>
    <row r="31">
      <c r="A31" s="3" t="str">
        <f t="shared" si="1"/>
        <v>8102005</v>
      </c>
      <c r="B31" s="3" t="s">
        <v>992</v>
      </c>
      <c r="C31" s="3" t="s">
        <v>1037</v>
      </c>
      <c r="D31" s="3" t="s">
        <v>222</v>
      </c>
      <c r="E31" s="5" t="s">
        <v>1351</v>
      </c>
      <c r="F31" s="5" t="s">
        <v>1352</v>
      </c>
      <c r="G31" s="5" t="s">
        <v>1353</v>
      </c>
      <c r="H31" s="11" t="s">
        <v>1354</v>
      </c>
      <c r="I31" s="24" t="s">
        <v>1355</v>
      </c>
      <c r="J31" s="24" t="s">
        <v>296</v>
      </c>
      <c r="K31" s="24" t="s">
        <v>1356</v>
      </c>
      <c r="L31" s="2"/>
      <c r="M31" s="28"/>
      <c r="N31" s="28"/>
      <c r="O31" s="28"/>
      <c r="P31" s="28"/>
      <c r="Q31" s="28"/>
      <c r="R31" s="29"/>
      <c r="S31" s="29"/>
      <c r="T31" s="29"/>
      <c r="U31" s="2"/>
      <c r="V31" s="2"/>
      <c r="W31" s="2"/>
      <c r="X31" s="2"/>
      <c r="Y31" s="2"/>
      <c r="Z31" s="2"/>
    </row>
    <row r="32">
      <c r="A32" s="3" t="str">
        <f t="shared" si="1"/>
        <v>8102006</v>
      </c>
      <c r="B32" s="3" t="s">
        <v>992</v>
      </c>
      <c r="C32" s="3" t="s">
        <v>1037</v>
      </c>
      <c r="D32" s="3" t="s">
        <v>779</v>
      </c>
      <c r="E32" s="5" t="s">
        <v>1358</v>
      </c>
      <c r="F32" s="5" t="s">
        <v>1359</v>
      </c>
      <c r="G32" s="5" t="s">
        <v>1360</v>
      </c>
      <c r="H32" s="11" t="s">
        <v>1361</v>
      </c>
      <c r="I32" s="24" t="s">
        <v>1362</v>
      </c>
      <c r="J32" s="24" t="s">
        <v>1364</v>
      </c>
      <c r="K32" s="24" t="s">
        <v>296</v>
      </c>
      <c r="L32" s="2"/>
      <c r="M32" s="28"/>
      <c r="N32" s="28"/>
      <c r="O32" s="28"/>
      <c r="P32" s="28"/>
      <c r="Q32" s="28"/>
      <c r="R32" s="28"/>
      <c r="S32" s="29"/>
      <c r="T32" s="30"/>
      <c r="U32" s="2"/>
      <c r="V32" s="2"/>
      <c r="W32" s="2"/>
      <c r="X32" s="2"/>
      <c r="Y32" s="2"/>
      <c r="Z32" s="2"/>
    </row>
    <row r="33">
      <c r="A33" s="3" t="str">
        <f t="shared" si="1"/>
        <v>8102007</v>
      </c>
      <c r="B33" s="20" t="s">
        <v>992</v>
      </c>
      <c r="C33" s="3" t="s">
        <v>1037</v>
      </c>
      <c r="D33" s="3" t="s">
        <v>818</v>
      </c>
      <c r="E33" s="5" t="s">
        <v>1368</v>
      </c>
      <c r="F33" s="5" t="s">
        <v>1370</v>
      </c>
      <c r="G33" s="5" t="s">
        <v>1371</v>
      </c>
      <c r="H33" s="11" t="s">
        <v>1373</v>
      </c>
      <c r="I33" s="24" t="s">
        <v>1374</v>
      </c>
      <c r="J33" s="24" t="s">
        <v>1375</v>
      </c>
      <c r="K33" s="24" t="s">
        <v>1376</v>
      </c>
      <c r="L33" s="2"/>
      <c r="M33" s="28"/>
      <c r="N33" s="28"/>
      <c r="O33" s="28"/>
      <c r="P33" s="28"/>
      <c r="Q33" s="28"/>
      <c r="R33" s="28"/>
      <c r="S33" s="29"/>
      <c r="T33" s="30"/>
      <c r="U33" s="2"/>
      <c r="V33" s="2"/>
      <c r="W33" s="2"/>
      <c r="X33" s="2"/>
      <c r="Y33" s="2"/>
      <c r="Z33" s="2"/>
    </row>
    <row r="34">
      <c r="A34" s="3" t="str">
        <f t="shared" si="1"/>
        <v>8102008</v>
      </c>
      <c r="B34" s="20" t="s">
        <v>992</v>
      </c>
      <c r="C34" s="3" t="s">
        <v>1037</v>
      </c>
      <c r="D34" s="3" t="s">
        <v>830</v>
      </c>
      <c r="E34" s="5" t="s">
        <v>208</v>
      </c>
      <c r="F34" s="5" t="s">
        <v>1378</v>
      </c>
      <c r="G34" s="5" t="s">
        <v>1379</v>
      </c>
      <c r="H34" s="11" t="s">
        <v>1380</v>
      </c>
      <c r="I34" s="24" t="s">
        <v>1382</v>
      </c>
      <c r="J34" s="24" t="s">
        <v>1383</v>
      </c>
      <c r="K34" s="24" t="s">
        <v>46</v>
      </c>
      <c r="L34" s="2"/>
      <c r="M34" s="28"/>
      <c r="N34" s="28"/>
      <c r="O34" s="28"/>
      <c r="P34" s="28"/>
      <c r="Q34" s="28"/>
      <c r="R34" s="28"/>
      <c r="S34" s="29"/>
      <c r="T34" s="30"/>
      <c r="U34" s="2"/>
      <c r="V34" s="2"/>
      <c r="W34" s="2"/>
      <c r="X34" s="2"/>
      <c r="Y34" s="2"/>
      <c r="Z34" s="2"/>
    </row>
    <row r="35">
      <c r="A35" s="3" t="str">
        <f t="shared" si="1"/>
        <v>8102009</v>
      </c>
      <c r="B35" s="20" t="s">
        <v>992</v>
      </c>
      <c r="C35" s="3" t="s">
        <v>1037</v>
      </c>
      <c r="D35" s="3" t="s">
        <v>1256</v>
      </c>
      <c r="E35" s="5" t="s">
        <v>1385</v>
      </c>
      <c r="F35" s="5" t="s">
        <v>1386</v>
      </c>
      <c r="G35" s="5" t="s">
        <v>1387</v>
      </c>
      <c r="H35" s="11" t="s">
        <v>1388</v>
      </c>
      <c r="I35" s="24" t="s">
        <v>1389</v>
      </c>
      <c r="J35" s="24" t="s">
        <v>1390</v>
      </c>
      <c r="K35" s="2"/>
      <c r="L35" s="2"/>
      <c r="M35" s="28"/>
      <c r="N35" s="28"/>
      <c r="O35" s="28"/>
      <c r="P35" s="28"/>
      <c r="Q35" s="28"/>
      <c r="R35" s="28"/>
      <c r="S35" s="29"/>
      <c r="T35" s="29"/>
      <c r="U35" s="2"/>
      <c r="V35" s="2"/>
      <c r="W35" s="2"/>
      <c r="X35" s="2"/>
      <c r="Y35" s="2"/>
      <c r="Z35" s="2"/>
    </row>
    <row r="36">
      <c r="A36" s="3" t="str">
        <f t="shared" si="1"/>
        <v>8102010</v>
      </c>
      <c r="B36" s="3" t="s">
        <v>992</v>
      </c>
      <c r="C36" s="3" t="s">
        <v>1037</v>
      </c>
      <c r="D36" s="3" t="s">
        <v>26</v>
      </c>
      <c r="E36" s="5" t="s">
        <v>1392</v>
      </c>
      <c r="F36" s="5" t="s">
        <v>1393</v>
      </c>
      <c r="G36" s="5" t="s">
        <v>1394</v>
      </c>
      <c r="H36" s="11" t="s">
        <v>1395</v>
      </c>
      <c r="I36" s="24" t="s">
        <v>1396</v>
      </c>
      <c r="J36" s="24" t="s">
        <v>1397</v>
      </c>
      <c r="K36" s="24" t="s">
        <v>1398</v>
      </c>
      <c r="L36" s="2"/>
      <c r="M36" s="28"/>
      <c r="N36" s="28"/>
      <c r="O36" s="28"/>
      <c r="P36" s="28"/>
      <c r="Q36" s="28"/>
      <c r="R36" s="28"/>
      <c r="S36" s="29"/>
      <c r="T36" s="30"/>
      <c r="U36" s="2"/>
      <c r="V36" s="2"/>
      <c r="W36" s="2"/>
      <c r="X36" s="2"/>
      <c r="Y36" s="2"/>
      <c r="Z36" s="2"/>
    </row>
    <row r="37">
      <c r="A37" s="3" t="str">
        <f t="shared" si="1"/>
        <v>8102011</v>
      </c>
      <c r="B37" s="3" t="s">
        <v>992</v>
      </c>
      <c r="C37" s="3" t="s">
        <v>1037</v>
      </c>
      <c r="D37" s="3" t="s">
        <v>51</v>
      </c>
      <c r="E37" s="5" t="s">
        <v>1400</v>
      </c>
      <c r="F37" s="5" t="s">
        <v>1401</v>
      </c>
      <c r="G37" s="5" t="s">
        <v>1402</v>
      </c>
      <c r="H37" s="11" t="s">
        <v>1403</v>
      </c>
      <c r="I37" s="24" t="s">
        <v>1404</v>
      </c>
      <c r="J37" s="24" t="s">
        <v>1405</v>
      </c>
      <c r="K37" s="2"/>
      <c r="L37" s="2"/>
      <c r="M37" s="28"/>
      <c r="N37" s="28"/>
      <c r="O37" s="28"/>
      <c r="P37" s="28"/>
      <c r="Q37" s="28"/>
      <c r="R37" s="28"/>
      <c r="S37" s="29"/>
      <c r="T37" s="29"/>
      <c r="U37" s="2"/>
      <c r="V37" s="2"/>
      <c r="W37" s="2"/>
      <c r="X37" s="2"/>
      <c r="Y37" s="2"/>
      <c r="Z37" s="2"/>
    </row>
    <row r="38">
      <c r="A38" s="3" t="str">
        <f t="shared" si="1"/>
        <v>8102012</v>
      </c>
      <c r="B38" s="3" t="s">
        <v>992</v>
      </c>
      <c r="C38" s="3" t="s">
        <v>1037</v>
      </c>
      <c r="D38" s="3" t="s">
        <v>68</v>
      </c>
      <c r="E38" s="5" t="s">
        <v>1407</v>
      </c>
      <c r="F38" s="5" t="s">
        <v>1408</v>
      </c>
      <c r="G38" s="5" t="s">
        <v>1409</v>
      </c>
      <c r="H38" s="11" t="s">
        <v>1410</v>
      </c>
      <c r="I38" s="24" t="s">
        <v>1411</v>
      </c>
      <c r="J38" s="24" t="s">
        <v>1413</v>
      </c>
      <c r="K38" s="2"/>
      <c r="L38" s="2"/>
      <c r="M38" s="28"/>
      <c r="N38" s="28"/>
      <c r="O38" s="28"/>
      <c r="P38" s="28"/>
      <c r="Q38" s="28"/>
      <c r="R38" s="28"/>
      <c r="S38" s="29"/>
      <c r="T38" s="30"/>
      <c r="U38" s="2"/>
      <c r="V38" s="2"/>
      <c r="W38" s="2"/>
      <c r="X38" s="2"/>
      <c r="Y38" s="2"/>
      <c r="Z38" s="2"/>
    </row>
    <row r="39">
      <c r="A39" s="3" t="str">
        <f t="shared" si="1"/>
        <v>8102013</v>
      </c>
      <c r="B39" s="20" t="s">
        <v>992</v>
      </c>
      <c r="C39" s="3" t="s">
        <v>1037</v>
      </c>
      <c r="D39" s="3" t="s">
        <v>79</v>
      </c>
      <c r="E39" s="5" t="s">
        <v>1415</v>
      </c>
      <c r="F39" s="5" t="s">
        <v>1416</v>
      </c>
      <c r="G39" s="5" t="s">
        <v>1417</v>
      </c>
      <c r="H39" s="11" t="s">
        <v>1418</v>
      </c>
      <c r="I39" s="24" t="s">
        <v>1419</v>
      </c>
      <c r="J39" s="24" t="s">
        <v>46</v>
      </c>
      <c r="K39" s="2"/>
      <c r="L39" s="2"/>
      <c r="M39" s="28"/>
      <c r="N39" s="28"/>
      <c r="O39" s="28"/>
      <c r="P39" s="28"/>
      <c r="Q39" s="28"/>
      <c r="R39" s="28"/>
      <c r="S39" s="29"/>
      <c r="T39" s="30"/>
      <c r="U39" s="2"/>
      <c r="V39" s="2"/>
      <c r="W39" s="2"/>
      <c r="X39" s="2"/>
      <c r="Y39" s="2"/>
      <c r="Z39" s="2"/>
    </row>
    <row r="40">
      <c r="A40" s="3" t="str">
        <f t="shared" si="1"/>
        <v>8102014</v>
      </c>
      <c r="B40" s="20" t="s">
        <v>992</v>
      </c>
      <c r="C40" s="3" t="s">
        <v>1037</v>
      </c>
      <c r="D40" s="3" t="s">
        <v>96</v>
      </c>
      <c r="E40" s="5" t="s">
        <v>1426</v>
      </c>
      <c r="F40" s="5" t="s">
        <v>1427</v>
      </c>
      <c r="G40" s="5" t="s">
        <v>1428</v>
      </c>
      <c r="H40" s="11" t="s">
        <v>1429</v>
      </c>
      <c r="I40" s="24" t="s">
        <v>1430</v>
      </c>
      <c r="J40" s="24" t="s">
        <v>46</v>
      </c>
      <c r="K40" s="24" t="s">
        <v>1431</v>
      </c>
      <c r="L40" s="2"/>
      <c r="M40" s="28"/>
      <c r="N40" s="28"/>
      <c r="O40" s="28"/>
      <c r="P40" s="28"/>
      <c r="Q40" s="28"/>
      <c r="R40" s="28"/>
      <c r="S40" s="29"/>
      <c r="T40" s="29"/>
      <c r="U40" s="2"/>
      <c r="V40" s="2"/>
      <c r="W40" s="2"/>
      <c r="X40" s="2"/>
      <c r="Y40" s="2"/>
      <c r="Z40" s="2"/>
    </row>
    <row r="41">
      <c r="A41" s="3" t="str">
        <f t="shared" si="1"/>
        <v>8103001</v>
      </c>
      <c r="B41" s="20" t="s">
        <v>992</v>
      </c>
      <c r="C41" s="3" t="s">
        <v>1049</v>
      </c>
      <c r="D41" s="3" t="s">
        <v>148</v>
      </c>
      <c r="E41" s="5" t="s">
        <v>1439</v>
      </c>
      <c r="F41" s="5" t="s">
        <v>1440</v>
      </c>
      <c r="G41" s="5" t="s">
        <v>1441</v>
      </c>
      <c r="H41" s="26" t="s">
        <v>1442</v>
      </c>
      <c r="I41" s="24" t="s">
        <v>1443</v>
      </c>
      <c r="J41" s="24" t="s">
        <v>1444</v>
      </c>
      <c r="K41" s="2"/>
      <c r="L41" s="2"/>
      <c r="M41" s="28"/>
      <c r="N41" s="28"/>
      <c r="O41" s="28"/>
      <c r="P41" s="28"/>
      <c r="Q41" s="28"/>
      <c r="R41" s="29"/>
      <c r="S41" s="29"/>
      <c r="T41" s="30"/>
      <c r="U41" s="2"/>
      <c r="V41" s="2"/>
      <c r="W41" s="2"/>
      <c r="X41" s="2"/>
      <c r="Y41" s="2"/>
      <c r="Z41" s="2"/>
    </row>
    <row r="42">
      <c r="A42" s="3" t="str">
        <f t="shared" si="1"/>
        <v>8103002</v>
      </c>
      <c r="B42" s="3" t="s">
        <v>992</v>
      </c>
      <c r="C42" s="3" t="s">
        <v>1049</v>
      </c>
      <c r="D42" s="3" t="s">
        <v>165</v>
      </c>
      <c r="E42" s="5" t="s">
        <v>1450</v>
      </c>
      <c r="F42" s="5" t="s">
        <v>1451</v>
      </c>
      <c r="G42" s="5" t="s">
        <v>1452</v>
      </c>
      <c r="H42" s="11" t="s">
        <v>1454</v>
      </c>
      <c r="I42" s="24" t="s">
        <v>1456</v>
      </c>
      <c r="J42" s="24" t="s">
        <v>1458</v>
      </c>
      <c r="K42" s="24" t="s">
        <v>46</v>
      </c>
      <c r="L42" s="2"/>
      <c r="M42" s="28"/>
      <c r="N42" s="28"/>
      <c r="O42" s="28"/>
      <c r="P42" s="28"/>
      <c r="Q42" s="28"/>
      <c r="R42" s="29"/>
      <c r="S42" s="29"/>
      <c r="T42" s="30"/>
      <c r="U42" s="2"/>
      <c r="V42" s="2"/>
      <c r="W42" s="2"/>
      <c r="X42" s="2"/>
      <c r="Y42" s="2"/>
      <c r="Z42" s="2"/>
    </row>
    <row r="43">
      <c r="A43" s="3" t="str">
        <f t="shared" si="1"/>
        <v>8103003</v>
      </c>
      <c r="B43" s="3" t="s">
        <v>992</v>
      </c>
      <c r="C43" s="3" t="s">
        <v>1049</v>
      </c>
      <c r="D43" s="3" t="s">
        <v>185</v>
      </c>
      <c r="E43" s="5" t="s">
        <v>1463</v>
      </c>
      <c r="F43" s="5" t="s">
        <v>1466</v>
      </c>
      <c r="G43" s="5" t="s">
        <v>1467</v>
      </c>
      <c r="H43" s="11" t="s">
        <v>1469</v>
      </c>
      <c r="I43" s="24" t="s">
        <v>1471</v>
      </c>
      <c r="J43" s="24" t="s">
        <v>296</v>
      </c>
      <c r="K43" s="24" t="s">
        <v>1472</v>
      </c>
      <c r="L43" s="2"/>
      <c r="M43" s="28"/>
      <c r="N43" s="28"/>
      <c r="O43" s="28"/>
      <c r="P43" s="28"/>
      <c r="Q43" s="28"/>
      <c r="R43" s="28"/>
      <c r="S43" s="29"/>
      <c r="T43" s="29"/>
      <c r="U43" s="2"/>
      <c r="V43" s="2"/>
      <c r="W43" s="2"/>
      <c r="X43" s="2"/>
      <c r="Y43" s="2"/>
      <c r="Z43" s="2"/>
    </row>
    <row r="44">
      <c r="A44" s="3" t="str">
        <f t="shared" si="1"/>
        <v>8103004</v>
      </c>
      <c r="B44" s="3" t="s">
        <v>992</v>
      </c>
      <c r="C44" s="3" t="s">
        <v>1049</v>
      </c>
      <c r="D44" s="3" t="s">
        <v>206</v>
      </c>
      <c r="E44" s="5" t="s">
        <v>1477</v>
      </c>
      <c r="F44" s="5" t="s">
        <v>1478</v>
      </c>
      <c r="G44" s="5" t="s">
        <v>1479</v>
      </c>
      <c r="H44" s="11" t="s">
        <v>1480</v>
      </c>
      <c r="I44" s="24" t="s">
        <v>1481</v>
      </c>
      <c r="J44" s="24" t="s">
        <v>46</v>
      </c>
      <c r="K44" s="24" t="s">
        <v>1482</v>
      </c>
      <c r="L44" s="2"/>
      <c r="M44" s="28"/>
      <c r="N44" s="28"/>
      <c r="O44" s="28"/>
      <c r="P44" s="28"/>
      <c r="Q44" s="28"/>
      <c r="R44" s="28"/>
      <c r="S44" s="29"/>
      <c r="T44" s="30"/>
      <c r="U44" s="2"/>
      <c r="V44" s="2"/>
      <c r="W44" s="2"/>
      <c r="X44" s="2"/>
      <c r="Y44" s="2"/>
      <c r="Z44" s="2"/>
    </row>
    <row r="45">
      <c r="A45" s="3" t="str">
        <f t="shared" si="1"/>
        <v>8103005</v>
      </c>
      <c r="B45" s="20" t="s">
        <v>992</v>
      </c>
      <c r="C45" s="3" t="s">
        <v>1049</v>
      </c>
      <c r="D45" s="3" t="s">
        <v>222</v>
      </c>
      <c r="E45" s="5" t="s">
        <v>1489</v>
      </c>
      <c r="F45" s="5" t="s">
        <v>1490</v>
      </c>
      <c r="G45" s="5" t="s">
        <v>1491</v>
      </c>
      <c r="H45" s="11" t="s">
        <v>1492</v>
      </c>
      <c r="I45" s="24" t="s">
        <v>511</v>
      </c>
      <c r="J45" s="24" t="s">
        <v>1495</v>
      </c>
      <c r="K45" s="2"/>
      <c r="L45" s="2"/>
      <c r="M45" s="28"/>
      <c r="N45" s="28"/>
      <c r="O45" s="28"/>
      <c r="P45" s="28"/>
      <c r="Q45" s="28"/>
      <c r="R45" s="28"/>
      <c r="S45" s="29"/>
      <c r="T45" s="30"/>
      <c r="U45" s="2"/>
      <c r="V45" s="2"/>
      <c r="W45" s="2"/>
      <c r="X45" s="2"/>
      <c r="Y45" s="2"/>
      <c r="Z45" s="2"/>
    </row>
    <row r="46">
      <c r="A46" s="3" t="str">
        <f t="shared" si="1"/>
        <v>8103006</v>
      </c>
      <c r="B46" s="20" t="s">
        <v>992</v>
      </c>
      <c r="C46" s="3" t="s">
        <v>1049</v>
      </c>
      <c r="D46" s="3" t="s">
        <v>779</v>
      </c>
      <c r="E46" s="5" t="s">
        <v>1499</v>
      </c>
      <c r="F46" s="5" t="s">
        <v>1501</v>
      </c>
      <c r="G46" s="5" t="s">
        <v>1503</v>
      </c>
      <c r="H46" s="11" t="s">
        <v>1505</v>
      </c>
      <c r="I46" s="24" t="s">
        <v>1507</v>
      </c>
      <c r="J46" s="24" t="s">
        <v>1508</v>
      </c>
      <c r="K46" s="24" t="s">
        <v>1510</v>
      </c>
      <c r="L46" s="2"/>
      <c r="M46" s="28"/>
      <c r="N46" s="28"/>
      <c r="O46" s="28"/>
      <c r="P46" s="28"/>
      <c r="Q46" s="28"/>
      <c r="R46" s="28"/>
      <c r="S46" s="29"/>
      <c r="T46" s="30"/>
      <c r="U46" s="2"/>
      <c r="V46" s="2"/>
      <c r="W46" s="2"/>
      <c r="X46" s="2"/>
      <c r="Y46" s="2"/>
      <c r="Z46" s="2"/>
    </row>
    <row r="47">
      <c r="A47" s="3" t="str">
        <f t="shared" si="1"/>
        <v>8103007</v>
      </c>
      <c r="B47" s="20" t="s">
        <v>992</v>
      </c>
      <c r="C47" s="3" t="s">
        <v>1049</v>
      </c>
      <c r="D47" s="3" t="s">
        <v>818</v>
      </c>
      <c r="E47" s="5" t="s">
        <v>1515</v>
      </c>
      <c r="F47" s="5" t="s">
        <v>1516</v>
      </c>
      <c r="G47" s="5" t="s">
        <v>1517</v>
      </c>
      <c r="H47" s="11" t="s">
        <v>1518</v>
      </c>
      <c r="I47" s="24" t="s">
        <v>421</v>
      </c>
      <c r="J47" s="24" t="s">
        <v>968</v>
      </c>
      <c r="K47" s="2"/>
      <c r="L47" s="2"/>
      <c r="M47" s="28"/>
      <c r="N47" s="28"/>
      <c r="O47" s="28"/>
      <c r="P47" s="28"/>
      <c r="Q47" s="28"/>
      <c r="R47" s="28"/>
      <c r="S47" s="29"/>
      <c r="T47" s="29"/>
      <c r="U47" s="2"/>
      <c r="V47" s="2"/>
      <c r="W47" s="2"/>
      <c r="X47" s="2"/>
      <c r="Y47" s="2"/>
      <c r="Z47" s="2"/>
    </row>
    <row r="48">
      <c r="A48" s="3" t="str">
        <f t="shared" si="1"/>
        <v>8103008</v>
      </c>
      <c r="B48" s="3" t="s">
        <v>992</v>
      </c>
      <c r="C48" s="3" t="s">
        <v>1049</v>
      </c>
      <c r="D48" s="3" t="s">
        <v>830</v>
      </c>
      <c r="E48" s="5" t="s">
        <v>1524</v>
      </c>
      <c r="F48" s="5" t="s">
        <v>1525</v>
      </c>
      <c r="G48" s="5" t="s">
        <v>1526</v>
      </c>
      <c r="H48" s="11" t="s">
        <v>1527</v>
      </c>
      <c r="I48" s="24" t="s">
        <v>1528</v>
      </c>
      <c r="J48" s="24" t="s">
        <v>296</v>
      </c>
      <c r="K48" s="2"/>
      <c r="L48" s="2"/>
      <c r="M48" s="28"/>
      <c r="N48" s="28"/>
      <c r="O48" s="28"/>
      <c r="P48" s="28"/>
      <c r="Q48" s="28"/>
      <c r="R48" s="28"/>
      <c r="S48" s="29"/>
      <c r="T48" s="30"/>
      <c r="U48" s="2"/>
      <c r="V48" s="2"/>
      <c r="W48" s="2"/>
      <c r="X48" s="2"/>
      <c r="Y48" s="2"/>
      <c r="Z48" s="2"/>
    </row>
    <row r="49">
      <c r="A49" s="3" t="str">
        <f t="shared" si="1"/>
        <v>8103009</v>
      </c>
      <c r="B49" s="3" t="s">
        <v>992</v>
      </c>
      <c r="C49" s="3" t="s">
        <v>1049</v>
      </c>
      <c r="D49" s="3" t="s">
        <v>1256</v>
      </c>
      <c r="E49" s="5" t="s">
        <v>1535</v>
      </c>
      <c r="F49" s="5" t="s">
        <v>1536</v>
      </c>
      <c r="G49" s="5" t="s">
        <v>1537</v>
      </c>
      <c r="H49" s="11" t="s">
        <v>1538</v>
      </c>
      <c r="I49" s="24" t="s">
        <v>1540</v>
      </c>
      <c r="J49" s="24" t="s">
        <v>1542</v>
      </c>
      <c r="K49" s="2"/>
      <c r="L49" s="2"/>
      <c r="M49" s="28"/>
      <c r="N49" s="28"/>
      <c r="O49" s="28"/>
      <c r="P49" s="28"/>
      <c r="Q49" s="28"/>
      <c r="R49" s="28"/>
      <c r="S49" s="29"/>
      <c r="T49" s="29"/>
      <c r="U49" s="2"/>
      <c r="V49" s="2"/>
      <c r="W49" s="2"/>
      <c r="X49" s="2"/>
      <c r="Y49" s="2"/>
      <c r="Z49" s="2"/>
    </row>
    <row r="50">
      <c r="A50" s="3" t="str">
        <f t="shared" si="1"/>
        <v>8103010</v>
      </c>
      <c r="B50" s="3" t="s">
        <v>992</v>
      </c>
      <c r="C50" s="3" t="s">
        <v>1049</v>
      </c>
      <c r="D50" s="3" t="s">
        <v>26</v>
      </c>
      <c r="E50" s="5" t="s">
        <v>1548</v>
      </c>
      <c r="F50" s="5" t="s">
        <v>1550</v>
      </c>
      <c r="G50" s="5" t="s">
        <v>1552</v>
      </c>
      <c r="H50" s="11" t="s">
        <v>1554</v>
      </c>
      <c r="I50" s="24" t="s">
        <v>1556</v>
      </c>
      <c r="J50" s="24" t="s">
        <v>1558</v>
      </c>
      <c r="K50" s="24" t="s">
        <v>1559</v>
      </c>
      <c r="L50" s="2"/>
      <c r="M50" s="28"/>
      <c r="N50" s="28"/>
      <c r="O50" s="28"/>
      <c r="P50" s="28"/>
      <c r="Q50" s="28"/>
      <c r="R50" s="28"/>
      <c r="S50" s="29"/>
      <c r="T50" s="30"/>
      <c r="U50" s="2"/>
      <c r="V50" s="2"/>
      <c r="W50" s="2"/>
      <c r="X50" s="2"/>
      <c r="Y50" s="2"/>
      <c r="Z50" s="2"/>
    </row>
    <row r="51">
      <c r="A51" s="3" t="str">
        <f t="shared" si="1"/>
        <v>8104001</v>
      </c>
      <c r="B51" s="20" t="s">
        <v>992</v>
      </c>
      <c r="C51" s="3" t="s">
        <v>1059</v>
      </c>
      <c r="D51" s="3" t="s">
        <v>148</v>
      </c>
      <c r="E51" s="5" t="s">
        <v>1463</v>
      </c>
      <c r="F51" s="5" t="s">
        <v>1561</v>
      </c>
      <c r="G51" s="5" t="s">
        <v>1562</v>
      </c>
      <c r="H51" s="26" t="s">
        <v>1563</v>
      </c>
      <c r="I51" s="24" t="s">
        <v>1564</v>
      </c>
      <c r="J51" s="24" t="s">
        <v>1565</v>
      </c>
      <c r="K51" s="24" t="s">
        <v>296</v>
      </c>
      <c r="L51" s="2"/>
      <c r="M51" s="28"/>
      <c r="N51" s="28"/>
      <c r="O51" s="28"/>
      <c r="P51" s="28"/>
      <c r="Q51" s="28"/>
      <c r="R51" s="29"/>
      <c r="S51" s="29"/>
      <c r="T51" s="30"/>
      <c r="U51" s="2"/>
      <c r="V51" s="2"/>
      <c r="W51" s="2"/>
      <c r="X51" s="2"/>
      <c r="Y51" s="2"/>
      <c r="Z51" s="2"/>
    </row>
    <row r="52">
      <c r="A52" s="3" t="str">
        <f t="shared" si="1"/>
        <v>8104002</v>
      </c>
      <c r="B52" s="20" t="s">
        <v>992</v>
      </c>
      <c r="C52" s="3" t="s">
        <v>1059</v>
      </c>
      <c r="D52" s="3" t="s">
        <v>165</v>
      </c>
      <c r="E52" s="5" t="s">
        <v>1567</v>
      </c>
      <c r="F52" s="5" t="s">
        <v>1568</v>
      </c>
      <c r="G52" s="5" t="s">
        <v>1569</v>
      </c>
      <c r="H52" s="11" t="s">
        <v>1570</v>
      </c>
      <c r="I52" s="24" t="s">
        <v>1571</v>
      </c>
      <c r="J52" s="24" t="s">
        <v>46</v>
      </c>
      <c r="K52" s="2"/>
      <c r="L52" s="2"/>
      <c r="M52" s="28"/>
      <c r="N52" s="28"/>
      <c r="O52" s="28"/>
      <c r="P52" s="28"/>
      <c r="Q52" s="28"/>
      <c r="R52" s="28"/>
      <c r="S52" s="29"/>
      <c r="T52" s="30"/>
      <c r="U52" s="2"/>
      <c r="V52" s="2"/>
      <c r="W52" s="2"/>
      <c r="X52" s="2"/>
      <c r="Y52" s="2"/>
      <c r="Z52" s="2"/>
    </row>
    <row r="53">
      <c r="A53" s="3" t="str">
        <f t="shared" si="1"/>
        <v>8104003</v>
      </c>
      <c r="B53" s="20" t="s">
        <v>992</v>
      </c>
      <c r="C53" s="3" t="s">
        <v>1059</v>
      </c>
      <c r="D53" s="3" t="s">
        <v>185</v>
      </c>
      <c r="E53" s="5" t="s">
        <v>1573</v>
      </c>
      <c r="F53" s="5" t="s">
        <v>1574</v>
      </c>
      <c r="G53" s="5" t="s">
        <v>1575</v>
      </c>
      <c r="H53" s="11" t="s">
        <v>1576</v>
      </c>
      <c r="I53" s="24" t="s">
        <v>1577</v>
      </c>
      <c r="J53" s="24" t="s">
        <v>46</v>
      </c>
      <c r="K53" s="2"/>
      <c r="L53" s="2"/>
      <c r="M53" s="28"/>
      <c r="N53" s="28"/>
      <c r="O53" s="28"/>
      <c r="P53" s="28"/>
      <c r="Q53" s="28"/>
      <c r="R53" s="28"/>
      <c r="S53" s="29"/>
      <c r="T53" s="29"/>
      <c r="U53" s="2"/>
      <c r="V53" s="2"/>
      <c r="W53" s="2"/>
      <c r="X53" s="2"/>
      <c r="Y53" s="2"/>
      <c r="Z53" s="2"/>
    </row>
    <row r="54">
      <c r="A54" s="3" t="str">
        <f t="shared" si="1"/>
        <v>8104004</v>
      </c>
      <c r="B54" s="3" t="s">
        <v>992</v>
      </c>
      <c r="C54" s="3" t="s">
        <v>1059</v>
      </c>
      <c r="D54" s="3" t="s">
        <v>206</v>
      </c>
      <c r="E54" s="5" t="s">
        <v>1579</v>
      </c>
      <c r="F54" s="5" t="s">
        <v>1580</v>
      </c>
      <c r="G54" s="5" t="s">
        <v>1581</v>
      </c>
      <c r="H54" s="11" t="s">
        <v>1583</v>
      </c>
      <c r="I54" s="24" t="s">
        <v>1584</v>
      </c>
      <c r="J54" s="24" t="s">
        <v>1585</v>
      </c>
      <c r="K54" s="2"/>
      <c r="L54" s="2"/>
      <c r="M54" s="28"/>
      <c r="N54" s="28"/>
      <c r="O54" s="28"/>
      <c r="P54" s="28"/>
      <c r="Q54" s="28"/>
      <c r="R54" s="28"/>
      <c r="S54" s="29"/>
      <c r="T54" s="29"/>
      <c r="U54" s="2"/>
      <c r="V54" s="2"/>
      <c r="W54" s="2"/>
      <c r="X54" s="2"/>
      <c r="Y54" s="2"/>
      <c r="Z54" s="2"/>
    </row>
    <row r="55">
      <c r="A55" s="3" t="str">
        <f t="shared" si="1"/>
        <v>8104005</v>
      </c>
      <c r="B55" s="3" t="s">
        <v>992</v>
      </c>
      <c r="C55" s="3" t="s">
        <v>1059</v>
      </c>
      <c r="D55" s="3" t="s">
        <v>222</v>
      </c>
      <c r="E55" s="5" t="s">
        <v>1586</v>
      </c>
      <c r="F55" s="5" t="s">
        <v>1588</v>
      </c>
      <c r="G55" s="5" t="s">
        <v>1589</v>
      </c>
      <c r="H55" s="11" t="s">
        <v>1590</v>
      </c>
      <c r="I55" s="24" t="s">
        <v>1591</v>
      </c>
      <c r="J55" s="24" t="s">
        <v>1592</v>
      </c>
      <c r="K55" s="24" t="s">
        <v>296</v>
      </c>
      <c r="L55" s="2"/>
      <c r="M55" s="28"/>
      <c r="N55" s="28"/>
      <c r="O55" s="28"/>
      <c r="P55" s="28"/>
      <c r="Q55" s="28"/>
      <c r="R55" s="28"/>
      <c r="S55" s="29"/>
      <c r="T55" s="30"/>
      <c r="U55" s="2"/>
      <c r="V55" s="2"/>
      <c r="W55" s="2"/>
      <c r="X55" s="2"/>
      <c r="Y55" s="2"/>
      <c r="Z55" s="2"/>
    </row>
    <row r="56">
      <c r="A56" s="3" t="str">
        <f t="shared" si="1"/>
        <v>8104006</v>
      </c>
      <c r="B56" s="3" t="s">
        <v>992</v>
      </c>
      <c r="C56" s="3" t="s">
        <v>1059</v>
      </c>
      <c r="D56" s="3" t="s">
        <v>779</v>
      </c>
      <c r="E56" s="5" t="s">
        <v>1595</v>
      </c>
      <c r="F56" s="5" t="s">
        <v>1596</v>
      </c>
      <c r="G56" s="5" t="s">
        <v>1597</v>
      </c>
      <c r="H56" s="11" t="s">
        <v>1598</v>
      </c>
      <c r="I56" s="24" t="s">
        <v>1599</v>
      </c>
      <c r="J56" s="24" t="s">
        <v>1600</v>
      </c>
      <c r="K56" s="24" t="s">
        <v>296</v>
      </c>
      <c r="L56" s="2"/>
      <c r="M56" s="28"/>
      <c r="N56" s="28"/>
      <c r="O56" s="28"/>
      <c r="P56" s="28"/>
      <c r="Q56" s="28"/>
      <c r="R56" s="28"/>
      <c r="S56" s="29"/>
      <c r="T56" s="30"/>
      <c r="U56" s="2"/>
      <c r="V56" s="2"/>
      <c r="W56" s="2"/>
      <c r="X56" s="2"/>
      <c r="Y56" s="2"/>
      <c r="Z56" s="2"/>
    </row>
    <row r="57">
      <c r="A57" s="3" t="str">
        <f t="shared" si="1"/>
        <v>8104007</v>
      </c>
      <c r="B57" s="20" t="s">
        <v>992</v>
      </c>
      <c r="C57" s="3" t="s">
        <v>1059</v>
      </c>
      <c r="D57" s="3" t="s">
        <v>818</v>
      </c>
      <c r="E57" s="5" t="s">
        <v>1602</v>
      </c>
      <c r="F57" s="5" t="s">
        <v>1603</v>
      </c>
      <c r="G57" s="5" t="s">
        <v>1604</v>
      </c>
      <c r="H57" s="11" t="s">
        <v>1605</v>
      </c>
      <c r="I57" s="24" t="s">
        <v>1301</v>
      </c>
      <c r="J57" s="24" t="s">
        <v>1606</v>
      </c>
      <c r="K57" s="2"/>
      <c r="L57" s="2"/>
      <c r="M57" s="28"/>
      <c r="N57" s="28"/>
      <c r="O57" s="28"/>
      <c r="P57" s="28"/>
      <c r="Q57" s="28"/>
      <c r="R57" s="28"/>
      <c r="S57" s="29"/>
      <c r="T57" s="30"/>
      <c r="U57" s="2"/>
      <c r="V57" s="2"/>
      <c r="W57" s="2"/>
      <c r="X57" s="2"/>
      <c r="Y57" s="2"/>
      <c r="Z57" s="2"/>
    </row>
    <row r="58">
      <c r="A58" s="3" t="str">
        <f t="shared" si="1"/>
        <v>8104008</v>
      </c>
      <c r="B58" s="20" t="s">
        <v>992</v>
      </c>
      <c r="C58" s="3" t="s">
        <v>1059</v>
      </c>
      <c r="D58" s="3" t="s">
        <v>830</v>
      </c>
      <c r="E58" s="5" t="s">
        <v>1608</v>
      </c>
      <c r="F58" s="5" t="s">
        <v>1609</v>
      </c>
      <c r="G58" s="5" t="s">
        <v>1611</v>
      </c>
      <c r="H58" s="11" t="s">
        <v>1612</v>
      </c>
      <c r="I58" s="24" t="s">
        <v>1613</v>
      </c>
      <c r="J58" s="24" t="s">
        <v>46</v>
      </c>
      <c r="K58" s="24" t="s">
        <v>1615</v>
      </c>
      <c r="L58" s="2"/>
      <c r="M58" s="28"/>
      <c r="N58" s="28"/>
      <c r="O58" s="28"/>
      <c r="P58" s="28"/>
      <c r="Q58" s="28"/>
      <c r="R58" s="29"/>
      <c r="S58" s="29"/>
      <c r="T58" s="30"/>
      <c r="U58" s="2"/>
      <c r="V58" s="2"/>
      <c r="W58" s="2"/>
      <c r="X58" s="2"/>
      <c r="Y58" s="2"/>
      <c r="Z58" s="2"/>
    </row>
    <row r="59">
      <c r="A59" s="3" t="str">
        <f t="shared" si="1"/>
        <v>8104009</v>
      </c>
      <c r="B59" s="20" t="s">
        <v>992</v>
      </c>
      <c r="C59" s="3" t="s">
        <v>1059</v>
      </c>
      <c r="D59" s="3" t="s">
        <v>1256</v>
      </c>
      <c r="E59" s="5" t="s">
        <v>1617</v>
      </c>
      <c r="F59" s="5" t="s">
        <v>1619</v>
      </c>
      <c r="G59" s="5" t="s">
        <v>1621</v>
      </c>
      <c r="H59" s="11" t="s">
        <v>1623</v>
      </c>
      <c r="I59" s="24" t="s">
        <v>1625</v>
      </c>
      <c r="J59" s="24" t="s">
        <v>46</v>
      </c>
      <c r="K59" s="2"/>
      <c r="L59" s="2"/>
      <c r="M59" s="28"/>
      <c r="N59" s="28"/>
      <c r="O59" s="28"/>
      <c r="P59" s="28"/>
      <c r="Q59" s="28"/>
      <c r="R59" s="28"/>
      <c r="S59" s="29"/>
      <c r="T59" s="30"/>
      <c r="U59" s="2"/>
      <c r="V59" s="2"/>
      <c r="W59" s="2"/>
      <c r="X59" s="2"/>
      <c r="Y59" s="2"/>
      <c r="Z59" s="2"/>
    </row>
    <row r="60">
      <c r="A60" s="3" t="str">
        <f t="shared" si="1"/>
        <v>8104010</v>
      </c>
      <c r="B60" s="3" t="s">
        <v>992</v>
      </c>
      <c r="C60" s="3" t="s">
        <v>1059</v>
      </c>
      <c r="D60" s="3" t="s">
        <v>26</v>
      </c>
      <c r="E60" s="5" t="s">
        <v>1627</v>
      </c>
      <c r="F60" s="5" t="s">
        <v>1629</v>
      </c>
      <c r="G60" s="5" t="s">
        <v>1630</v>
      </c>
      <c r="H60" s="11" t="s">
        <v>1631</v>
      </c>
      <c r="I60" s="24" t="s">
        <v>1364</v>
      </c>
      <c r="J60" s="24" t="s">
        <v>296</v>
      </c>
      <c r="K60" s="2"/>
      <c r="L60" s="2"/>
      <c r="M60" s="28"/>
      <c r="N60" s="28"/>
      <c r="O60" s="28"/>
      <c r="P60" s="28"/>
      <c r="Q60" s="28"/>
      <c r="R60" s="28"/>
      <c r="S60" s="29"/>
      <c r="T60" s="30"/>
      <c r="U60" s="2"/>
      <c r="V60" s="2"/>
      <c r="W60" s="2"/>
      <c r="X60" s="2"/>
      <c r="Y60" s="2"/>
      <c r="Z60" s="2"/>
    </row>
    <row r="61">
      <c r="A61" s="3" t="str">
        <f t="shared" si="1"/>
        <v>8104011</v>
      </c>
      <c r="B61" s="3" t="s">
        <v>992</v>
      </c>
      <c r="C61" s="3" t="s">
        <v>1059</v>
      </c>
      <c r="D61" s="3" t="s">
        <v>51</v>
      </c>
      <c r="E61" s="5" t="s">
        <v>1633</v>
      </c>
      <c r="F61" s="5" t="s">
        <v>1634</v>
      </c>
      <c r="G61" s="5" t="s">
        <v>1635</v>
      </c>
      <c r="H61" s="11" t="s">
        <v>1636</v>
      </c>
      <c r="I61" s="24" t="s">
        <v>776</v>
      </c>
      <c r="J61" s="24" t="s">
        <v>296</v>
      </c>
      <c r="K61" s="2"/>
      <c r="L61" s="2"/>
      <c r="M61" s="28"/>
      <c r="N61" s="28"/>
      <c r="O61" s="28"/>
      <c r="P61" s="28"/>
      <c r="Q61" s="28"/>
      <c r="R61" s="28"/>
      <c r="S61" s="29"/>
      <c r="T61" s="30"/>
      <c r="U61" s="2"/>
      <c r="V61" s="2"/>
      <c r="W61" s="2"/>
      <c r="X61" s="2"/>
      <c r="Y61" s="2"/>
      <c r="Z61" s="2"/>
    </row>
    <row r="62">
      <c r="A62" s="3" t="str">
        <f t="shared" si="1"/>
        <v>8104012</v>
      </c>
      <c r="B62" s="3" t="s">
        <v>992</v>
      </c>
      <c r="C62" s="3" t="s">
        <v>1059</v>
      </c>
      <c r="D62" s="3" t="s">
        <v>68</v>
      </c>
      <c r="E62" s="5" t="s">
        <v>1640</v>
      </c>
      <c r="F62" s="5" t="s">
        <v>1641</v>
      </c>
      <c r="G62" s="5" t="s">
        <v>1643</v>
      </c>
      <c r="H62" s="11" t="s">
        <v>1644</v>
      </c>
      <c r="I62" s="24" t="s">
        <v>1646</v>
      </c>
      <c r="J62" s="24" t="s">
        <v>46</v>
      </c>
      <c r="K62" s="24" t="s">
        <v>296</v>
      </c>
      <c r="L62" s="2"/>
      <c r="M62" s="28"/>
      <c r="N62" s="28"/>
      <c r="O62" s="28"/>
      <c r="P62" s="28"/>
      <c r="Q62" s="28"/>
      <c r="R62" s="28"/>
      <c r="S62" s="29"/>
      <c r="T62" s="30"/>
      <c r="U62" s="2"/>
      <c r="V62" s="2"/>
      <c r="W62" s="2"/>
      <c r="X62" s="2"/>
      <c r="Y62" s="2"/>
      <c r="Z62" s="2"/>
    </row>
    <row r="63">
      <c r="A63" s="3" t="str">
        <f t="shared" si="1"/>
        <v>8104013</v>
      </c>
      <c r="B63" s="20" t="s">
        <v>992</v>
      </c>
      <c r="C63" s="3" t="s">
        <v>1059</v>
      </c>
      <c r="D63" s="3" t="s">
        <v>79</v>
      </c>
      <c r="E63" s="5" t="s">
        <v>1651</v>
      </c>
      <c r="F63" s="5" t="s">
        <v>1652</v>
      </c>
      <c r="G63" s="5" t="s">
        <v>1654</v>
      </c>
      <c r="H63" s="11" t="s">
        <v>1655</v>
      </c>
      <c r="I63" s="24" t="s">
        <v>1656</v>
      </c>
      <c r="J63" s="24" t="s">
        <v>1488</v>
      </c>
      <c r="K63" s="2"/>
      <c r="L63" s="2"/>
      <c r="M63" s="28"/>
      <c r="N63" s="28"/>
      <c r="O63" s="28"/>
      <c r="P63" s="28"/>
      <c r="Q63" s="28"/>
      <c r="R63" s="28"/>
      <c r="S63" s="29"/>
      <c r="T63" s="30"/>
      <c r="U63" s="2"/>
      <c r="V63" s="2"/>
      <c r="W63" s="2"/>
      <c r="X63" s="2"/>
      <c r="Y63" s="2"/>
      <c r="Z63" s="2"/>
    </row>
    <row r="64">
      <c r="A64" s="3" t="str">
        <f t="shared" si="1"/>
        <v>8104014</v>
      </c>
      <c r="B64" s="20" t="s">
        <v>992</v>
      </c>
      <c r="C64" s="3" t="s">
        <v>1059</v>
      </c>
      <c r="D64" s="3" t="s">
        <v>96</v>
      </c>
      <c r="E64" s="5" t="s">
        <v>1662</v>
      </c>
      <c r="F64" s="5" t="s">
        <v>1664</v>
      </c>
      <c r="G64" s="5" t="s">
        <v>1665</v>
      </c>
      <c r="H64" s="11" t="s">
        <v>1666</v>
      </c>
      <c r="I64" s="24" t="s">
        <v>1667</v>
      </c>
      <c r="J64" s="24" t="s">
        <v>1431</v>
      </c>
      <c r="K64" s="2"/>
      <c r="L64" s="2"/>
      <c r="M64" s="28"/>
      <c r="N64" s="28"/>
      <c r="O64" s="28"/>
      <c r="P64" s="28"/>
      <c r="Q64" s="28"/>
      <c r="R64" s="28"/>
      <c r="S64" s="29"/>
      <c r="T64" s="30"/>
      <c r="U64" s="2"/>
      <c r="V64" s="2"/>
      <c r="W64" s="2"/>
      <c r="X64" s="2"/>
      <c r="Y64" s="2"/>
      <c r="Z64" s="2"/>
    </row>
    <row r="65">
      <c r="A65" s="3" t="str">
        <f t="shared" si="1"/>
        <v>8105001</v>
      </c>
      <c r="B65" s="20" t="s">
        <v>992</v>
      </c>
      <c r="C65" s="3" t="s">
        <v>1071</v>
      </c>
      <c r="D65" s="3" t="s">
        <v>148</v>
      </c>
      <c r="E65" s="5" t="s">
        <v>1674</v>
      </c>
      <c r="F65" s="5" t="s">
        <v>1675</v>
      </c>
      <c r="G65" s="5" t="s">
        <v>1676</v>
      </c>
      <c r="H65" s="26" t="s">
        <v>1677</v>
      </c>
      <c r="I65" s="24" t="s">
        <v>1534</v>
      </c>
      <c r="J65" s="24" t="s">
        <v>885</v>
      </c>
      <c r="K65" s="2"/>
      <c r="L65" s="2"/>
      <c r="M65" s="28"/>
      <c r="N65" s="28"/>
      <c r="O65" s="28"/>
      <c r="P65" s="28"/>
      <c r="Q65" s="28"/>
      <c r="R65" s="28"/>
      <c r="S65" s="29"/>
      <c r="T65" s="30"/>
      <c r="U65" s="2"/>
      <c r="V65" s="2"/>
      <c r="W65" s="2"/>
      <c r="X65" s="2"/>
      <c r="Y65" s="2"/>
      <c r="Z65" s="2"/>
    </row>
    <row r="66">
      <c r="A66" s="3" t="str">
        <f t="shared" si="1"/>
        <v>8105002</v>
      </c>
      <c r="B66" s="3" t="s">
        <v>992</v>
      </c>
      <c r="C66" s="3" t="s">
        <v>1071</v>
      </c>
      <c r="D66" s="3" t="s">
        <v>165</v>
      </c>
      <c r="E66" s="5" t="s">
        <v>1685</v>
      </c>
      <c r="F66" s="5" t="s">
        <v>1686</v>
      </c>
      <c r="G66" s="5" t="s">
        <v>1688</v>
      </c>
      <c r="H66" s="26" t="s">
        <v>1690</v>
      </c>
      <c r="I66" s="24" t="s">
        <v>1692</v>
      </c>
      <c r="J66" s="24" t="s">
        <v>1694</v>
      </c>
      <c r="K66" s="2"/>
      <c r="L66" s="2"/>
      <c r="M66" s="28"/>
      <c r="N66" s="28"/>
      <c r="O66" s="28"/>
      <c r="P66" s="28"/>
      <c r="Q66" s="28"/>
      <c r="R66" s="30"/>
      <c r="S66" s="29"/>
      <c r="T66" s="29"/>
      <c r="U66" s="2"/>
      <c r="V66" s="2"/>
      <c r="W66" s="2"/>
      <c r="X66" s="2"/>
      <c r="Y66" s="2"/>
      <c r="Z66" s="2"/>
    </row>
    <row r="67">
      <c r="A67" s="3" t="str">
        <f t="shared" si="1"/>
        <v>8105003</v>
      </c>
      <c r="B67" s="3" t="s">
        <v>992</v>
      </c>
      <c r="C67" s="3" t="s">
        <v>1071</v>
      </c>
      <c r="D67" s="3" t="s">
        <v>185</v>
      </c>
      <c r="E67" s="5" t="s">
        <v>1698</v>
      </c>
      <c r="F67" s="5" t="s">
        <v>1701</v>
      </c>
      <c r="G67" s="5" t="s">
        <v>1703</v>
      </c>
      <c r="H67" s="26" t="s">
        <v>1704</v>
      </c>
      <c r="I67" s="24" t="s">
        <v>1706</v>
      </c>
      <c r="J67" s="24" t="s">
        <v>436</v>
      </c>
      <c r="K67" s="24" t="s">
        <v>370</v>
      </c>
      <c r="L67" s="2"/>
      <c r="M67" s="28"/>
      <c r="N67" s="28"/>
      <c r="O67" s="28"/>
      <c r="P67" s="28"/>
      <c r="Q67" s="28"/>
      <c r="R67" s="28"/>
      <c r="S67" s="29"/>
      <c r="T67" s="30"/>
      <c r="U67" s="2"/>
      <c r="V67" s="2"/>
      <c r="W67" s="2"/>
      <c r="X67" s="2"/>
      <c r="Y67" s="2"/>
      <c r="Z67" s="2"/>
    </row>
    <row r="68">
      <c r="A68" s="3" t="str">
        <f t="shared" si="1"/>
        <v>8105004</v>
      </c>
      <c r="B68" s="3" t="s">
        <v>992</v>
      </c>
      <c r="C68" s="3" t="s">
        <v>1071</v>
      </c>
      <c r="D68" s="3" t="s">
        <v>206</v>
      </c>
      <c r="E68" s="5" t="s">
        <v>1712</v>
      </c>
      <c r="F68" s="5" t="s">
        <v>1714</v>
      </c>
      <c r="G68" s="5" t="s">
        <v>1716</v>
      </c>
      <c r="H68" s="26" t="s">
        <v>1717</v>
      </c>
      <c r="I68" s="24" t="s">
        <v>180</v>
      </c>
      <c r="J68" s="24" t="s">
        <v>1718</v>
      </c>
      <c r="K68" s="24" t="s">
        <v>1719</v>
      </c>
      <c r="L68" s="2"/>
      <c r="M68" s="28"/>
      <c r="N68" s="28"/>
      <c r="O68" s="28"/>
      <c r="P68" s="28"/>
      <c r="Q68" s="28"/>
      <c r="R68" s="29"/>
      <c r="S68" s="29"/>
      <c r="T68" s="29"/>
      <c r="U68" s="2"/>
      <c r="V68" s="2"/>
      <c r="W68" s="2"/>
      <c r="X68" s="2"/>
      <c r="Y68" s="2"/>
      <c r="Z68" s="2"/>
    </row>
    <row r="69">
      <c r="A69" s="3" t="str">
        <f t="shared" si="1"/>
        <v>8105005</v>
      </c>
      <c r="B69" s="20" t="s">
        <v>992</v>
      </c>
      <c r="C69" s="3" t="s">
        <v>1071</v>
      </c>
      <c r="D69" s="3" t="s">
        <v>222</v>
      </c>
      <c r="E69" s="5" t="s">
        <v>1726</v>
      </c>
      <c r="F69" s="5" t="s">
        <v>1727</v>
      </c>
      <c r="G69" s="5" t="s">
        <v>1728</v>
      </c>
      <c r="H69" s="26" t="s">
        <v>1729</v>
      </c>
      <c r="I69" s="24" t="s">
        <v>1730</v>
      </c>
      <c r="J69" s="24" t="s">
        <v>296</v>
      </c>
      <c r="K69" s="24" t="s">
        <v>1731</v>
      </c>
      <c r="L69" s="2"/>
      <c r="M69" s="28"/>
      <c r="N69" s="28"/>
      <c r="O69" s="28"/>
      <c r="P69" s="28"/>
      <c r="Q69" s="28"/>
      <c r="R69" s="29"/>
      <c r="S69" s="29"/>
      <c r="T69" s="30"/>
      <c r="U69" s="2"/>
      <c r="V69" s="2"/>
      <c r="W69" s="2"/>
      <c r="X69" s="2"/>
      <c r="Y69" s="2"/>
      <c r="Z69" s="2"/>
    </row>
    <row r="70">
      <c r="A70" s="3" t="str">
        <f t="shared" si="1"/>
        <v>8105006</v>
      </c>
      <c r="B70" s="20" t="s">
        <v>992</v>
      </c>
      <c r="C70" s="3" t="s">
        <v>1071</v>
      </c>
      <c r="D70" s="3" t="s">
        <v>779</v>
      </c>
      <c r="E70" s="5" t="s">
        <v>1733</v>
      </c>
      <c r="F70" s="5" t="s">
        <v>1734</v>
      </c>
      <c r="G70" s="5" t="s">
        <v>1735</v>
      </c>
      <c r="H70" s="26" t="s">
        <v>1736</v>
      </c>
      <c r="I70" s="24" t="s">
        <v>1397</v>
      </c>
      <c r="J70" s="24" t="s">
        <v>1737</v>
      </c>
      <c r="K70" s="24" t="s">
        <v>1231</v>
      </c>
      <c r="L70" s="2"/>
      <c r="M70" s="28"/>
      <c r="N70" s="28"/>
      <c r="O70" s="28"/>
      <c r="P70" s="28"/>
      <c r="Q70" s="28"/>
      <c r="R70" s="29"/>
      <c r="S70" s="29"/>
      <c r="T70" s="29"/>
      <c r="U70" s="2"/>
      <c r="V70" s="2"/>
      <c r="W70" s="2"/>
      <c r="X70" s="2"/>
      <c r="Y70" s="2"/>
      <c r="Z70" s="2"/>
    </row>
    <row r="71">
      <c r="A71" s="3" t="str">
        <f t="shared" si="1"/>
        <v>8105007</v>
      </c>
      <c r="B71" s="20" t="s">
        <v>992</v>
      </c>
      <c r="C71" s="3" t="s">
        <v>1071</v>
      </c>
      <c r="D71" s="3" t="s">
        <v>818</v>
      </c>
      <c r="E71" s="5" t="s">
        <v>1739</v>
      </c>
      <c r="F71" s="5" t="s">
        <v>1740</v>
      </c>
      <c r="G71" s="5" t="s">
        <v>1741</v>
      </c>
      <c r="H71" s="26" t="s">
        <v>1742</v>
      </c>
      <c r="I71" s="24" t="s">
        <v>1743</v>
      </c>
      <c r="J71" s="24" t="s">
        <v>351</v>
      </c>
      <c r="K71" s="24" t="s">
        <v>370</v>
      </c>
      <c r="L71" s="2"/>
      <c r="M71" s="28"/>
      <c r="N71" s="28"/>
      <c r="O71" s="28"/>
      <c r="P71" s="28"/>
      <c r="Q71" s="28"/>
      <c r="R71" s="28"/>
      <c r="S71" s="29"/>
      <c r="T71" s="30"/>
      <c r="U71" s="2"/>
      <c r="V71" s="2"/>
      <c r="W71" s="2"/>
      <c r="X71" s="2"/>
      <c r="Y71" s="2"/>
      <c r="Z71" s="2"/>
    </row>
    <row r="72">
      <c r="A72" s="3" t="str">
        <f t="shared" si="1"/>
        <v>8105008</v>
      </c>
      <c r="B72" s="3" t="s">
        <v>992</v>
      </c>
      <c r="C72" s="3" t="s">
        <v>1071</v>
      </c>
      <c r="D72" s="3" t="s">
        <v>830</v>
      </c>
      <c r="E72" s="5" t="s">
        <v>1745</v>
      </c>
      <c r="F72" s="5" t="s">
        <v>1747</v>
      </c>
      <c r="G72" s="5" t="s">
        <v>1748</v>
      </c>
      <c r="H72" s="26" t="s">
        <v>1749</v>
      </c>
      <c r="I72" s="24" t="s">
        <v>1750</v>
      </c>
      <c r="J72" s="24" t="s">
        <v>296</v>
      </c>
      <c r="K72" s="2"/>
      <c r="L72" s="2"/>
      <c r="M72" s="28"/>
      <c r="N72" s="28"/>
      <c r="O72" s="28"/>
      <c r="P72" s="28"/>
      <c r="Q72" s="28"/>
      <c r="R72" s="28"/>
      <c r="S72" s="29"/>
      <c r="T72" s="29"/>
      <c r="U72" s="2"/>
      <c r="V72" s="2"/>
      <c r="W72" s="2"/>
      <c r="X72" s="2"/>
      <c r="Y72" s="2"/>
      <c r="Z72" s="2"/>
    </row>
    <row r="73">
      <c r="A73" s="3" t="str">
        <f t="shared" si="1"/>
        <v>8105009</v>
      </c>
      <c r="B73" s="3" t="s">
        <v>992</v>
      </c>
      <c r="C73" s="3" t="s">
        <v>1071</v>
      </c>
      <c r="D73" s="3" t="s">
        <v>1256</v>
      </c>
      <c r="E73" s="5" t="s">
        <v>1752</v>
      </c>
      <c r="F73" s="5" t="s">
        <v>1753</v>
      </c>
      <c r="G73" s="5" t="s">
        <v>1754</v>
      </c>
      <c r="H73" s="26" t="s">
        <v>1755</v>
      </c>
      <c r="I73" s="24" t="s">
        <v>1756</v>
      </c>
      <c r="J73" s="24" t="s">
        <v>1757</v>
      </c>
      <c r="K73" s="24" t="s">
        <v>296</v>
      </c>
      <c r="L73" s="2"/>
      <c r="M73" s="28"/>
      <c r="N73" s="28"/>
      <c r="O73" s="28"/>
      <c r="P73" s="28"/>
      <c r="Q73" s="28"/>
      <c r="R73" s="28"/>
      <c r="S73" s="29"/>
      <c r="T73" s="30"/>
      <c r="U73" s="2"/>
      <c r="V73" s="2"/>
      <c r="W73" s="2"/>
      <c r="X73" s="2"/>
      <c r="Y73" s="2"/>
      <c r="Z73" s="2"/>
    </row>
    <row r="74">
      <c r="A74" s="3" t="str">
        <f t="shared" si="1"/>
        <v>8105010</v>
      </c>
      <c r="B74" s="3" t="s">
        <v>992</v>
      </c>
      <c r="C74" s="3" t="s">
        <v>1071</v>
      </c>
      <c r="D74" s="3" t="s">
        <v>26</v>
      </c>
      <c r="E74" s="5" t="s">
        <v>1759</v>
      </c>
      <c r="F74" s="5" t="s">
        <v>1760</v>
      </c>
      <c r="G74" s="5" t="s">
        <v>1761</v>
      </c>
      <c r="H74" s="26" t="s">
        <v>1762</v>
      </c>
      <c r="I74" s="24" t="s">
        <v>1763</v>
      </c>
      <c r="J74" s="24" t="s">
        <v>296</v>
      </c>
      <c r="K74" s="2"/>
      <c r="L74" s="2"/>
      <c r="M74" s="28"/>
      <c r="N74" s="28"/>
      <c r="O74" s="28"/>
      <c r="P74" s="28"/>
      <c r="Q74" s="28"/>
      <c r="R74" s="28"/>
      <c r="S74" s="29"/>
      <c r="T74" s="29"/>
      <c r="U74" s="2"/>
      <c r="V74" s="2"/>
      <c r="W74" s="2"/>
      <c r="X74" s="2"/>
      <c r="Y74" s="2"/>
      <c r="Z74" s="2"/>
    </row>
    <row r="75">
      <c r="A75" s="3" t="str">
        <f t="shared" si="1"/>
        <v>8105011</v>
      </c>
      <c r="B75" s="20" t="s">
        <v>992</v>
      </c>
      <c r="C75" s="3" t="s">
        <v>1071</v>
      </c>
      <c r="D75" s="3" t="s">
        <v>51</v>
      </c>
      <c r="E75" s="5" t="s">
        <v>1765</v>
      </c>
      <c r="F75" s="5" t="s">
        <v>1766</v>
      </c>
      <c r="G75" s="5" t="s">
        <v>1767</v>
      </c>
      <c r="H75" s="26" t="s">
        <v>1768</v>
      </c>
      <c r="I75" s="24" t="s">
        <v>1769</v>
      </c>
      <c r="J75" s="24" t="s">
        <v>1770</v>
      </c>
      <c r="K75" s="24" t="s">
        <v>1769</v>
      </c>
      <c r="L75" s="2"/>
      <c r="M75" s="28"/>
      <c r="N75" s="28"/>
      <c r="O75" s="28"/>
      <c r="P75" s="28"/>
      <c r="Q75" s="28"/>
      <c r="R75" s="29"/>
      <c r="S75" s="29"/>
      <c r="T75" s="30"/>
      <c r="U75" s="2"/>
      <c r="V75" s="2"/>
      <c r="W75" s="2"/>
      <c r="X75" s="2"/>
      <c r="Y75" s="2"/>
      <c r="Z75" s="2"/>
    </row>
    <row r="76">
      <c r="A76" s="3" t="str">
        <f t="shared" si="1"/>
        <v>8105012</v>
      </c>
      <c r="B76" s="20" t="s">
        <v>992</v>
      </c>
      <c r="C76" s="3" t="s">
        <v>1071</v>
      </c>
      <c r="D76" s="3" t="s">
        <v>68</v>
      </c>
      <c r="E76" s="5" t="s">
        <v>1772</v>
      </c>
      <c r="F76" s="5" t="s">
        <v>1773</v>
      </c>
      <c r="G76" s="5" t="s">
        <v>1774</v>
      </c>
      <c r="H76" s="26" t="s">
        <v>1776</v>
      </c>
      <c r="I76" s="24" t="s">
        <v>1777</v>
      </c>
      <c r="J76" s="24" t="s">
        <v>229</v>
      </c>
      <c r="K76" s="2"/>
      <c r="L76" s="2"/>
      <c r="M76" s="28"/>
      <c r="N76" s="28"/>
      <c r="O76" s="28"/>
      <c r="P76" s="28"/>
      <c r="Q76" s="28"/>
      <c r="R76" s="28"/>
      <c r="S76" s="29"/>
      <c r="T76" s="30"/>
      <c r="U76" s="2"/>
      <c r="V76" s="2"/>
      <c r="W76" s="2"/>
      <c r="X76" s="2"/>
      <c r="Y76" s="2"/>
      <c r="Z76" s="2"/>
    </row>
    <row r="77">
      <c r="A77" s="3" t="str">
        <f t="shared" si="1"/>
        <v>8105013</v>
      </c>
      <c r="B77" s="20" t="s">
        <v>992</v>
      </c>
      <c r="C77" s="3" t="s">
        <v>1071</v>
      </c>
      <c r="D77" s="3" t="s">
        <v>79</v>
      </c>
      <c r="E77" s="5" t="s">
        <v>1779</v>
      </c>
      <c r="F77" s="5" t="s">
        <v>1780</v>
      </c>
      <c r="G77" s="5" t="s">
        <v>1781</v>
      </c>
      <c r="H77" s="26" t="s">
        <v>1782</v>
      </c>
      <c r="I77" s="24" t="s">
        <v>1266</v>
      </c>
      <c r="J77" s="24" t="s">
        <v>1684</v>
      </c>
      <c r="K77" s="2"/>
      <c r="L77" s="2"/>
      <c r="M77" s="28"/>
      <c r="N77" s="28"/>
      <c r="O77" s="28"/>
      <c r="P77" s="28"/>
      <c r="Q77" s="28"/>
      <c r="R77" s="28"/>
      <c r="S77" s="29"/>
      <c r="T77" s="30"/>
      <c r="U77" s="2"/>
      <c r="V77" s="2"/>
      <c r="W77" s="2"/>
      <c r="X77" s="2"/>
      <c r="Y77" s="2"/>
      <c r="Z77" s="2"/>
    </row>
    <row r="78">
      <c r="A78" s="3" t="str">
        <f t="shared" si="1"/>
        <v>8105014</v>
      </c>
      <c r="B78" s="3" t="s">
        <v>992</v>
      </c>
      <c r="C78" s="3" t="s">
        <v>1071</v>
      </c>
      <c r="D78" s="3" t="s">
        <v>96</v>
      </c>
      <c r="E78" s="5" t="s">
        <v>1789</v>
      </c>
      <c r="F78" s="5" t="s">
        <v>1790</v>
      </c>
      <c r="G78" s="5" t="s">
        <v>1791</v>
      </c>
      <c r="H78" s="26" t="s">
        <v>1793</v>
      </c>
      <c r="I78" s="24" t="s">
        <v>1795</v>
      </c>
      <c r="J78" s="24" t="s">
        <v>483</v>
      </c>
      <c r="K78" s="24" t="s">
        <v>1547</v>
      </c>
      <c r="L78" s="2"/>
      <c r="M78" s="28"/>
      <c r="N78" s="28"/>
      <c r="O78" s="28"/>
      <c r="P78" s="28"/>
      <c r="Q78" s="28"/>
      <c r="R78" s="30"/>
      <c r="S78" s="29"/>
      <c r="T78" s="30"/>
      <c r="U78" s="2"/>
      <c r="V78" s="2"/>
      <c r="W78" s="2"/>
      <c r="X78" s="2"/>
      <c r="Y78" s="2"/>
      <c r="Z78" s="2"/>
    </row>
    <row r="79">
      <c r="A79" s="3" t="str">
        <f t="shared" si="1"/>
        <v>8106001</v>
      </c>
      <c r="B79" s="3" t="s">
        <v>992</v>
      </c>
      <c r="C79" s="3" t="s">
        <v>1084</v>
      </c>
      <c r="D79" s="3" t="s">
        <v>148</v>
      </c>
      <c r="E79" s="5" t="s">
        <v>1801</v>
      </c>
      <c r="F79" s="5" t="s">
        <v>1541</v>
      </c>
      <c r="G79" s="5" t="s">
        <v>1543</v>
      </c>
      <c r="H79" s="26" t="s">
        <v>1804</v>
      </c>
      <c r="I79" s="24" t="s">
        <v>1545</v>
      </c>
      <c r="J79" s="24" t="s">
        <v>1546</v>
      </c>
      <c r="K79" s="24" t="s">
        <v>1547</v>
      </c>
      <c r="L79" s="2"/>
      <c r="M79" s="28"/>
      <c r="N79" s="28"/>
      <c r="O79" s="28"/>
      <c r="P79" s="28"/>
      <c r="Q79" s="28"/>
      <c r="R79" s="28"/>
      <c r="S79" s="29"/>
      <c r="T79" s="30"/>
      <c r="U79" s="2"/>
      <c r="V79" s="2"/>
      <c r="W79" s="2"/>
      <c r="X79" s="2"/>
      <c r="Y79" s="2"/>
      <c r="Z79" s="2"/>
    </row>
    <row r="80">
      <c r="A80" s="3" t="str">
        <f t="shared" si="1"/>
        <v>8106002</v>
      </c>
      <c r="B80" s="3" t="s">
        <v>992</v>
      </c>
      <c r="C80" s="3" t="s">
        <v>1084</v>
      </c>
      <c r="D80" s="3" t="s">
        <v>165</v>
      </c>
      <c r="E80" s="5" t="s">
        <v>1809</v>
      </c>
      <c r="F80" s="5" t="s">
        <v>1811</v>
      </c>
      <c r="G80" s="5" t="s">
        <v>1813</v>
      </c>
      <c r="H80" s="26" t="s">
        <v>1815</v>
      </c>
      <c r="I80" s="24" t="s">
        <v>1816</v>
      </c>
      <c r="J80" s="24" t="s">
        <v>296</v>
      </c>
      <c r="K80" s="24" t="s">
        <v>1818</v>
      </c>
      <c r="L80" s="2"/>
      <c r="M80" s="28"/>
      <c r="N80" s="28"/>
      <c r="O80" s="28"/>
      <c r="P80" s="28"/>
      <c r="Q80" s="28"/>
      <c r="R80" s="28"/>
      <c r="S80" s="29"/>
      <c r="T80" s="29"/>
      <c r="U80" s="2"/>
      <c r="V80" s="2"/>
      <c r="W80" s="2"/>
      <c r="X80" s="2"/>
      <c r="Y80" s="2"/>
      <c r="Z80" s="2"/>
    </row>
    <row r="81">
      <c r="A81" s="3" t="str">
        <f t="shared" si="1"/>
        <v>8106003</v>
      </c>
      <c r="B81" s="20" t="s">
        <v>992</v>
      </c>
      <c r="C81" s="3" t="s">
        <v>1084</v>
      </c>
      <c r="D81" s="3" t="s">
        <v>185</v>
      </c>
      <c r="E81" s="5" t="s">
        <v>1616</v>
      </c>
      <c r="F81" s="5" t="s">
        <v>1820</v>
      </c>
      <c r="G81" s="5" t="s">
        <v>1620</v>
      </c>
      <c r="H81" s="26" t="s">
        <v>1823</v>
      </c>
      <c r="I81" s="24" t="s">
        <v>1624</v>
      </c>
      <c r="J81" s="24" t="s">
        <v>229</v>
      </c>
      <c r="K81" s="24" t="s">
        <v>979</v>
      </c>
      <c r="L81" s="2"/>
      <c r="M81" s="28"/>
      <c r="N81" s="28"/>
      <c r="O81" s="28"/>
      <c r="P81" s="28"/>
      <c r="Q81" s="28"/>
      <c r="R81" s="30"/>
      <c r="S81" s="29"/>
      <c r="T81" s="30"/>
      <c r="U81" s="2"/>
      <c r="V81" s="2"/>
      <c r="W81" s="2"/>
      <c r="X81" s="2"/>
      <c r="Y81" s="2"/>
      <c r="Z81" s="2"/>
    </row>
    <row r="82">
      <c r="A82" s="3" t="str">
        <f t="shared" si="1"/>
        <v>8106004</v>
      </c>
      <c r="B82" s="20" t="s">
        <v>992</v>
      </c>
      <c r="C82" s="3" t="s">
        <v>1084</v>
      </c>
      <c r="D82" s="3" t="s">
        <v>206</v>
      </c>
      <c r="E82" s="5" t="s">
        <v>1832</v>
      </c>
      <c r="F82" s="5" t="s">
        <v>1834</v>
      </c>
      <c r="G82" s="5" t="s">
        <v>1836</v>
      </c>
      <c r="H82" s="26" t="s">
        <v>1837</v>
      </c>
      <c r="I82" s="24" t="s">
        <v>1838</v>
      </c>
      <c r="J82" s="24" t="s">
        <v>46</v>
      </c>
      <c r="K82" s="24" t="s">
        <v>1839</v>
      </c>
      <c r="L82" s="2"/>
      <c r="M82" s="28"/>
      <c r="N82" s="28"/>
      <c r="O82" s="28"/>
      <c r="P82" s="28"/>
      <c r="Q82" s="28"/>
      <c r="R82" s="28"/>
      <c r="S82" s="29"/>
      <c r="T82" s="30"/>
      <c r="U82" s="2"/>
      <c r="V82" s="2"/>
      <c r="W82" s="2"/>
      <c r="X82" s="2"/>
      <c r="Y82" s="2"/>
      <c r="Z82" s="2"/>
    </row>
    <row r="83">
      <c r="A83" s="3" t="str">
        <f t="shared" si="1"/>
        <v>8107001</v>
      </c>
      <c r="B83" s="20" t="s">
        <v>992</v>
      </c>
      <c r="C83" s="3" t="s">
        <v>1094</v>
      </c>
      <c r="D83" s="3" t="s">
        <v>148</v>
      </c>
      <c r="E83" s="5" t="s">
        <v>1845</v>
      </c>
      <c r="F83" s="5" t="s">
        <v>1846</v>
      </c>
      <c r="G83" s="5" t="s">
        <v>1847</v>
      </c>
      <c r="H83" s="26" t="s">
        <v>1848</v>
      </c>
      <c r="I83" s="24" t="s">
        <v>1849</v>
      </c>
      <c r="J83" s="24" t="s">
        <v>483</v>
      </c>
      <c r="K83" s="2"/>
      <c r="L83" s="2"/>
      <c r="M83" s="28"/>
      <c r="N83" s="28"/>
      <c r="O83" s="28"/>
      <c r="P83" s="28"/>
      <c r="Q83" s="28"/>
      <c r="R83" s="28"/>
      <c r="S83" s="29"/>
      <c r="T83" s="30"/>
      <c r="U83" s="2"/>
      <c r="V83" s="2"/>
      <c r="W83" s="2"/>
      <c r="X83" s="2"/>
      <c r="Y83" s="2"/>
      <c r="Z83" s="2"/>
    </row>
    <row r="84">
      <c r="A84" s="3" t="str">
        <f t="shared" si="1"/>
        <v>8107002</v>
      </c>
      <c r="B84" s="3" t="s">
        <v>992</v>
      </c>
      <c r="C84" s="3" t="s">
        <v>1094</v>
      </c>
      <c r="D84" s="3" t="s">
        <v>165</v>
      </c>
      <c r="E84" s="5" t="s">
        <v>1855</v>
      </c>
      <c r="F84" s="5" t="s">
        <v>1856</v>
      </c>
      <c r="G84" s="5" t="s">
        <v>1857</v>
      </c>
      <c r="H84" s="26" t="s">
        <v>1858</v>
      </c>
      <c r="I84" s="24" t="s">
        <v>1859</v>
      </c>
      <c r="J84" s="24" t="s">
        <v>1861</v>
      </c>
      <c r="K84" s="24" t="s">
        <v>296</v>
      </c>
      <c r="L84" s="2"/>
      <c r="M84" s="28"/>
      <c r="N84" s="28"/>
      <c r="O84" s="28"/>
      <c r="P84" s="28"/>
      <c r="Q84" s="28"/>
      <c r="R84" s="28"/>
      <c r="S84" s="29"/>
      <c r="T84" s="30"/>
      <c r="U84" s="2"/>
      <c r="V84" s="2"/>
      <c r="W84" s="2"/>
      <c r="X84" s="2"/>
      <c r="Y84" s="2"/>
      <c r="Z84" s="2"/>
    </row>
    <row r="85">
      <c r="A85" s="3" t="str">
        <f t="shared" si="1"/>
        <v>8107003</v>
      </c>
      <c r="B85" s="3" t="s">
        <v>992</v>
      </c>
      <c r="C85" s="3" t="s">
        <v>1094</v>
      </c>
      <c r="D85" s="3" t="s">
        <v>185</v>
      </c>
      <c r="E85" s="5" t="s">
        <v>1867</v>
      </c>
      <c r="F85" s="5" t="s">
        <v>1869</v>
      </c>
      <c r="G85" s="5" t="s">
        <v>1871</v>
      </c>
      <c r="H85" s="11" t="s">
        <v>1873</v>
      </c>
      <c r="I85" s="24" t="s">
        <v>1875</v>
      </c>
      <c r="J85" s="24" t="s">
        <v>296</v>
      </c>
      <c r="K85" s="2"/>
      <c r="L85" s="2"/>
      <c r="M85" s="28"/>
      <c r="N85" s="28"/>
      <c r="O85" s="28"/>
      <c r="P85" s="28"/>
      <c r="Q85" s="28"/>
      <c r="R85" s="28"/>
      <c r="S85" s="29"/>
      <c r="T85" s="30"/>
      <c r="U85" s="2"/>
      <c r="V85" s="2"/>
      <c r="W85" s="2"/>
      <c r="X85" s="2"/>
      <c r="Y85" s="2"/>
      <c r="Z85" s="2"/>
    </row>
    <row r="86">
      <c r="A86" s="3" t="str">
        <f t="shared" si="1"/>
        <v>8107004</v>
      </c>
      <c r="B86" s="3" t="s">
        <v>992</v>
      </c>
      <c r="C86" s="3" t="s">
        <v>1094</v>
      </c>
      <c r="D86" s="3" t="s">
        <v>206</v>
      </c>
      <c r="E86" s="5" t="s">
        <v>188</v>
      </c>
      <c r="F86" s="5" t="s">
        <v>1883</v>
      </c>
      <c r="G86" s="5" t="s">
        <v>1885</v>
      </c>
      <c r="H86" s="11" t="s">
        <v>1886</v>
      </c>
      <c r="I86" s="24" t="s">
        <v>1887</v>
      </c>
      <c r="J86" s="24" t="s">
        <v>46</v>
      </c>
      <c r="K86" s="2"/>
      <c r="L86" s="2"/>
      <c r="M86" s="28"/>
      <c r="N86" s="28"/>
      <c r="O86" s="28"/>
      <c r="P86" s="28"/>
      <c r="Q86" s="28"/>
      <c r="R86" s="28"/>
      <c r="S86" s="29"/>
      <c r="T86" s="30"/>
      <c r="U86" s="2"/>
      <c r="V86" s="2"/>
      <c r="W86" s="2"/>
      <c r="X86" s="2"/>
      <c r="Y86" s="2"/>
      <c r="Z86" s="2"/>
    </row>
    <row r="87">
      <c r="A87" s="3" t="str">
        <f t="shared" si="1"/>
        <v>8107005</v>
      </c>
      <c r="B87" s="20" t="s">
        <v>992</v>
      </c>
      <c r="C87" s="3" t="s">
        <v>1094</v>
      </c>
      <c r="D87" s="3" t="s">
        <v>222</v>
      </c>
      <c r="E87" s="5" t="s">
        <v>1894</v>
      </c>
      <c r="F87" s="5" t="s">
        <v>1895</v>
      </c>
      <c r="G87" s="5" t="s">
        <v>1896</v>
      </c>
      <c r="H87" s="11" t="s">
        <v>1897</v>
      </c>
      <c r="I87" s="24" t="s">
        <v>1898</v>
      </c>
      <c r="J87" s="24" t="s">
        <v>1899</v>
      </c>
      <c r="K87" s="24" t="s">
        <v>1861</v>
      </c>
      <c r="L87" s="2"/>
      <c r="M87" s="28"/>
      <c r="N87" s="28"/>
      <c r="O87" s="28"/>
      <c r="P87" s="28"/>
      <c r="Q87" s="28"/>
      <c r="R87" s="28"/>
      <c r="S87" s="29"/>
      <c r="T87" s="29"/>
      <c r="U87" s="2"/>
      <c r="V87" s="2"/>
      <c r="W87" s="2"/>
      <c r="X87" s="2"/>
      <c r="Y87" s="2"/>
      <c r="Z87" s="2"/>
    </row>
    <row r="88">
      <c r="A88" s="3" t="str">
        <f t="shared" si="1"/>
        <v>8107006</v>
      </c>
      <c r="B88" s="20" t="s">
        <v>992</v>
      </c>
      <c r="C88" s="3" t="s">
        <v>1094</v>
      </c>
      <c r="D88" s="3" t="s">
        <v>779</v>
      </c>
      <c r="E88" s="5" t="s">
        <v>1906</v>
      </c>
      <c r="F88" s="5" t="s">
        <v>1908</v>
      </c>
      <c r="G88" s="5" t="s">
        <v>1910</v>
      </c>
      <c r="H88" s="11" t="s">
        <v>1912</v>
      </c>
      <c r="I88" s="24" t="s">
        <v>1914</v>
      </c>
      <c r="J88" s="24" t="s">
        <v>1915</v>
      </c>
      <c r="K88" s="2"/>
      <c r="L88" s="2"/>
      <c r="M88" s="28"/>
      <c r="N88" s="28"/>
      <c r="O88" s="28"/>
      <c r="P88" s="28"/>
      <c r="Q88" s="28"/>
      <c r="R88" s="28"/>
      <c r="S88" s="29"/>
      <c r="T88" s="29"/>
      <c r="U88" s="2"/>
      <c r="V88" s="2"/>
      <c r="W88" s="2"/>
      <c r="X88" s="2"/>
      <c r="Y88" s="2"/>
      <c r="Z88" s="2"/>
    </row>
    <row r="89">
      <c r="A89" s="3" t="str">
        <f t="shared" si="1"/>
        <v>8107007</v>
      </c>
      <c r="B89" s="20" t="s">
        <v>992</v>
      </c>
      <c r="C89" s="3" t="s">
        <v>1094</v>
      </c>
      <c r="D89" s="3" t="s">
        <v>818</v>
      </c>
      <c r="E89" s="5" t="s">
        <v>1921</v>
      </c>
      <c r="F89" s="5" t="s">
        <v>1922</v>
      </c>
      <c r="G89" s="5" t="s">
        <v>1923</v>
      </c>
      <c r="H89" s="11" t="s">
        <v>1924</v>
      </c>
      <c r="I89" s="24" t="s">
        <v>1926</v>
      </c>
      <c r="J89" s="24" t="s">
        <v>1928</v>
      </c>
      <c r="K89" s="24" t="s">
        <v>1930</v>
      </c>
      <c r="L89" s="2"/>
      <c r="M89" s="28"/>
      <c r="N89" s="28"/>
      <c r="O89" s="28"/>
      <c r="P89" s="28"/>
      <c r="Q89" s="28"/>
      <c r="R89" s="28"/>
      <c r="S89" s="29"/>
      <c r="T89" s="30"/>
      <c r="U89" s="2"/>
      <c r="V89" s="2"/>
      <c r="W89" s="2"/>
      <c r="X89" s="2"/>
      <c r="Y89" s="2"/>
      <c r="Z89" s="2"/>
    </row>
    <row r="90">
      <c r="A90" s="3" t="str">
        <f t="shared" si="1"/>
        <v>8107008</v>
      </c>
      <c r="B90" s="3" t="s">
        <v>992</v>
      </c>
      <c r="C90" s="3" t="s">
        <v>1094</v>
      </c>
      <c r="D90" s="3" t="s">
        <v>830</v>
      </c>
      <c r="E90" s="5" t="s">
        <v>1935</v>
      </c>
      <c r="F90" s="5" t="s">
        <v>1937</v>
      </c>
      <c r="G90" s="5" t="s">
        <v>1939</v>
      </c>
      <c r="H90" s="11" t="s">
        <v>1940</v>
      </c>
      <c r="I90" s="24" t="s">
        <v>1941</v>
      </c>
      <c r="J90" s="24" t="s">
        <v>1942</v>
      </c>
      <c r="K90" s="2"/>
      <c r="L90" s="2"/>
      <c r="M90" s="28"/>
      <c r="N90" s="28"/>
      <c r="O90" s="28"/>
      <c r="P90" s="28"/>
      <c r="Q90" s="28"/>
      <c r="R90" s="28"/>
      <c r="S90" s="29"/>
      <c r="T90" s="30"/>
      <c r="U90" s="2"/>
      <c r="V90" s="2"/>
      <c r="W90" s="2"/>
      <c r="X90" s="2"/>
      <c r="Y90" s="2"/>
      <c r="Z90" s="2"/>
    </row>
    <row r="91">
      <c r="A91" s="3" t="str">
        <f t="shared" si="1"/>
        <v>8107009</v>
      </c>
      <c r="B91" s="3" t="s">
        <v>992</v>
      </c>
      <c r="C91" s="3" t="s">
        <v>1094</v>
      </c>
      <c r="D91" s="3" t="s">
        <v>1256</v>
      </c>
      <c r="E91" s="5" t="s">
        <v>1949</v>
      </c>
      <c r="F91" s="5" t="s">
        <v>1950</v>
      </c>
      <c r="G91" s="5" t="s">
        <v>1951</v>
      </c>
      <c r="H91" s="26" t="s">
        <v>1952</v>
      </c>
      <c r="I91" s="24" t="s">
        <v>862</v>
      </c>
      <c r="J91" s="24" t="s">
        <v>753</v>
      </c>
      <c r="K91" s="24" t="s">
        <v>296</v>
      </c>
      <c r="L91" s="2"/>
      <c r="M91" s="28"/>
      <c r="N91" s="28"/>
      <c r="O91" s="28"/>
      <c r="P91" s="28"/>
      <c r="Q91" s="28"/>
      <c r="R91" s="28"/>
      <c r="S91" s="29"/>
      <c r="T91" s="30"/>
      <c r="U91" s="2"/>
      <c r="V91" s="2"/>
      <c r="W91" s="2"/>
      <c r="X91" s="2"/>
      <c r="Y91" s="2"/>
      <c r="Z91" s="2"/>
    </row>
    <row r="92">
      <c r="A92" s="3" t="str">
        <f t="shared" si="1"/>
        <v>8107010</v>
      </c>
      <c r="B92" s="3" t="s">
        <v>992</v>
      </c>
      <c r="C92" s="3" t="s">
        <v>1094</v>
      </c>
      <c r="D92" s="3" t="s">
        <v>26</v>
      </c>
      <c r="E92" s="21" t="s">
        <v>1960</v>
      </c>
      <c r="F92" s="21" t="s">
        <v>1961</v>
      </c>
      <c r="G92" s="21" t="s">
        <v>1963</v>
      </c>
      <c r="H92" s="26" t="s">
        <v>1965</v>
      </c>
      <c r="I92" s="24" t="s">
        <v>1967</v>
      </c>
      <c r="J92" s="24" t="s">
        <v>1969</v>
      </c>
      <c r="K92" s="24" t="s">
        <v>1971</v>
      </c>
      <c r="L92" s="2"/>
      <c r="M92" s="28"/>
      <c r="N92" s="28"/>
      <c r="O92" s="28"/>
      <c r="P92" s="28"/>
      <c r="Q92" s="28"/>
      <c r="R92" s="28"/>
      <c r="S92" s="29"/>
      <c r="T92" s="30"/>
      <c r="U92" s="2"/>
      <c r="V92" s="2"/>
      <c r="W92" s="2"/>
      <c r="X92" s="2"/>
      <c r="Y92" s="2"/>
      <c r="Z92" s="2"/>
    </row>
    <row r="93">
      <c r="A93" s="3" t="str">
        <f t="shared" si="1"/>
        <v>8107011</v>
      </c>
      <c r="B93" s="20" t="s">
        <v>992</v>
      </c>
      <c r="C93" s="3" t="s">
        <v>1094</v>
      </c>
      <c r="D93" s="3" t="s">
        <v>51</v>
      </c>
      <c r="E93" s="21" t="s">
        <v>1973</v>
      </c>
      <c r="F93" s="21" t="s">
        <v>1974</v>
      </c>
      <c r="G93" s="21" t="s">
        <v>1975</v>
      </c>
      <c r="H93" s="26" t="s">
        <v>1976</v>
      </c>
      <c r="I93" s="24" t="s">
        <v>1487</v>
      </c>
      <c r="J93" s="24" t="s">
        <v>296</v>
      </c>
      <c r="K93" s="2"/>
      <c r="L93" s="2"/>
      <c r="M93" s="28"/>
      <c r="N93" s="28"/>
      <c r="O93" s="28"/>
      <c r="P93" s="28"/>
      <c r="Q93" s="28"/>
      <c r="R93" s="28"/>
      <c r="S93" s="29"/>
      <c r="T93" s="29"/>
      <c r="U93" s="2"/>
      <c r="V93" s="2"/>
      <c r="W93" s="2"/>
      <c r="X93" s="2"/>
      <c r="Y93" s="2"/>
      <c r="Z93" s="2"/>
    </row>
    <row r="94">
      <c r="A94" s="3" t="str">
        <f t="shared" si="1"/>
        <v>8107012</v>
      </c>
      <c r="B94" s="20" t="s">
        <v>992</v>
      </c>
      <c r="C94" s="3" t="s">
        <v>1094</v>
      </c>
      <c r="D94" s="3" t="s">
        <v>68</v>
      </c>
      <c r="E94" s="21" t="s">
        <v>1977</v>
      </c>
      <c r="F94" s="21" t="s">
        <v>1978</v>
      </c>
      <c r="G94" s="21" t="s">
        <v>1979</v>
      </c>
      <c r="H94" s="26" t="s">
        <v>1980</v>
      </c>
      <c r="I94" s="24" t="s">
        <v>862</v>
      </c>
      <c r="J94" s="24" t="s">
        <v>296</v>
      </c>
      <c r="K94" s="2"/>
      <c r="L94" s="2"/>
      <c r="M94" s="28"/>
      <c r="N94" s="28"/>
      <c r="O94" s="28"/>
      <c r="P94" s="28"/>
      <c r="Q94" s="28"/>
      <c r="R94" s="28"/>
      <c r="S94" s="29"/>
      <c r="T94" s="30"/>
      <c r="U94" s="2"/>
      <c r="V94" s="2"/>
      <c r="W94" s="2"/>
      <c r="X94" s="2"/>
      <c r="Y94" s="2"/>
      <c r="Z94" s="2"/>
    </row>
    <row r="95">
      <c r="A95" s="3" t="str">
        <f t="shared" si="1"/>
        <v>8108001</v>
      </c>
      <c r="B95" s="20" t="s">
        <v>992</v>
      </c>
      <c r="C95" s="3" t="s">
        <v>1105</v>
      </c>
      <c r="D95" s="3" t="s">
        <v>148</v>
      </c>
      <c r="E95" s="21" t="s">
        <v>1977</v>
      </c>
      <c r="F95" s="21" t="s">
        <v>1987</v>
      </c>
      <c r="G95" s="21" t="s">
        <v>1988</v>
      </c>
      <c r="H95" s="26" t="s">
        <v>1989</v>
      </c>
      <c r="I95" s="24" t="s">
        <v>1990</v>
      </c>
      <c r="J95" s="24" t="s">
        <v>1991</v>
      </c>
      <c r="K95" s="2"/>
      <c r="L95" s="2"/>
      <c r="M95" s="28"/>
      <c r="N95" s="28"/>
      <c r="O95" s="28"/>
      <c r="P95" s="28"/>
      <c r="Q95" s="28"/>
      <c r="R95" s="30"/>
      <c r="S95" s="29"/>
      <c r="T95" s="30"/>
      <c r="U95" s="2"/>
      <c r="V95" s="2"/>
      <c r="W95" s="2"/>
      <c r="X95" s="2"/>
      <c r="Y95" s="2"/>
      <c r="Z95" s="2"/>
    </row>
    <row r="96">
      <c r="A96" s="3" t="str">
        <f t="shared" si="1"/>
        <v>8108002</v>
      </c>
      <c r="B96" s="3" t="s">
        <v>992</v>
      </c>
      <c r="C96" s="3" t="s">
        <v>1105</v>
      </c>
      <c r="D96" s="3" t="s">
        <v>165</v>
      </c>
      <c r="E96" s="21" t="s">
        <v>1998</v>
      </c>
      <c r="F96" s="21" t="s">
        <v>1999</v>
      </c>
      <c r="G96" s="21" t="s">
        <v>2000</v>
      </c>
      <c r="H96" s="11" t="s">
        <v>2001</v>
      </c>
      <c r="I96" s="24" t="s">
        <v>2002</v>
      </c>
      <c r="J96" s="24" t="s">
        <v>2003</v>
      </c>
      <c r="K96" s="2"/>
      <c r="L96" s="2"/>
      <c r="M96" s="28"/>
      <c r="N96" s="28"/>
      <c r="O96" s="28"/>
      <c r="P96" s="28"/>
      <c r="Q96" s="28"/>
      <c r="R96" s="30"/>
      <c r="S96" s="29"/>
      <c r="T96" s="30"/>
      <c r="U96" s="2"/>
      <c r="V96" s="2"/>
      <c r="W96" s="2"/>
      <c r="X96" s="2"/>
      <c r="Y96" s="2"/>
      <c r="Z96" s="2"/>
    </row>
    <row r="97">
      <c r="A97" s="3" t="str">
        <f t="shared" si="1"/>
        <v>8108003</v>
      </c>
      <c r="B97" s="3" t="s">
        <v>992</v>
      </c>
      <c r="C97" s="3" t="s">
        <v>1105</v>
      </c>
      <c r="D97" s="3" t="s">
        <v>185</v>
      </c>
      <c r="E97" s="21" t="s">
        <v>2009</v>
      </c>
      <c r="F97" s="21" t="s">
        <v>2010</v>
      </c>
      <c r="G97" s="21" t="s">
        <v>2011</v>
      </c>
      <c r="H97" s="11" t="s">
        <v>2013</v>
      </c>
      <c r="I97" s="24" t="s">
        <v>2015</v>
      </c>
      <c r="J97" s="24" t="s">
        <v>2017</v>
      </c>
      <c r="K97" s="2"/>
      <c r="L97" s="2"/>
      <c r="M97" s="28"/>
      <c r="N97" s="28"/>
      <c r="O97" s="28"/>
      <c r="P97" s="28"/>
      <c r="Q97" s="28"/>
      <c r="R97" s="28"/>
      <c r="S97" s="29"/>
      <c r="T97" s="30"/>
      <c r="U97" s="2"/>
      <c r="V97" s="2"/>
      <c r="W97" s="2"/>
      <c r="X97" s="2"/>
      <c r="Y97" s="2"/>
      <c r="Z97" s="2"/>
    </row>
    <row r="98">
      <c r="A98" s="3" t="str">
        <f t="shared" si="1"/>
        <v>8108004</v>
      </c>
      <c r="B98" s="3" t="s">
        <v>992</v>
      </c>
      <c r="C98" s="3" t="s">
        <v>1105</v>
      </c>
      <c r="D98" s="3" t="s">
        <v>206</v>
      </c>
      <c r="E98" s="21" t="s">
        <v>2022</v>
      </c>
      <c r="F98" s="21" t="s">
        <v>2024</v>
      </c>
      <c r="G98" s="21" t="s">
        <v>2026</v>
      </c>
      <c r="H98" s="11" t="s">
        <v>2028</v>
      </c>
      <c r="I98" s="24" t="s">
        <v>203</v>
      </c>
      <c r="J98" s="24" t="s">
        <v>753</v>
      </c>
      <c r="K98" s="24" t="s">
        <v>1547</v>
      </c>
      <c r="L98" s="2"/>
      <c r="M98" s="28"/>
      <c r="N98" s="28"/>
      <c r="O98" s="28"/>
      <c r="P98" s="28"/>
      <c r="Q98" s="28"/>
      <c r="R98" s="28"/>
      <c r="S98" s="29"/>
      <c r="T98" s="30"/>
      <c r="U98" s="2"/>
      <c r="V98" s="2"/>
      <c r="W98" s="2"/>
      <c r="X98" s="2"/>
      <c r="Y98" s="2"/>
      <c r="Z98" s="2"/>
    </row>
    <row r="99">
      <c r="A99" s="3" t="str">
        <f t="shared" si="1"/>
        <v>8108005</v>
      </c>
      <c r="B99" s="20" t="s">
        <v>992</v>
      </c>
      <c r="C99" s="3" t="s">
        <v>1105</v>
      </c>
      <c r="D99" s="3" t="s">
        <v>222</v>
      </c>
      <c r="E99" s="21" t="s">
        <v>1932</v>
      </c>
      <c r="F99" s="21" t="s">
        <v>2036</v>
      </c>
      <c r="G99" s="21" t="s">
        <v>2037</v>
      </c>
      <c r="H99" s="11" t="s">
        <v>2038</v>
      </c>
      <c r="I99" s="24" t="s">
        <v>2039</v>
      </c>
      <c r="J99" s="24" t="s">
        <v>46</v>
      </c>
      <c r="K99" s="24" t="s">
        <v>2040</v>
      </c>
      <c r="L99" s="2"/>
      <c r="M99" s="28"/>
      <c r="N99" s="28"/>
      <c r="O99" s="28"/>
      <c r="P99" s="28"/>
      <c r="Q99" s="28"/>
      <c r="R99" s="29"/>
      <c r="S99" s="29"/>
      <c r="T99" s="30"/>
      <c r="U99" s="2"/>
      <c r="V99" s="2"/>
      <c r="W99" s="2"/>
      <c r="X99" s="2"/>
      <c r="Y99" s="2"/>
      <c r="Z99" s="2"/>
    </row>
    <row r="100">
      <c r="A100" s="3" t="str">
        <f t="shared" si="1"/>
        <v>8108006</v>
      </c>
      <c r="B100" s="20" t="s">
        <v>992</v>
      </c>
      <c r="C100" s="3" t="s">
        <v>1105</v>
      </c>
      <c r="D100" s="3" t="s">
        <v>779</v>
      </c>
      <c r="E100" s="21" t="s">
        <v>2046</v>
      </c>
      <c r="F100" s="21" t="s">
        <v>2047</v>
      </c>
      <c r="G100" s="21" t="s">
        <v>2048</v>
      </c>
      <c r="H100" s="11" t="s">
        <v>2049</v>
      </c>
      <c r="I100" s="24" t="s">
        <v>862</v>
      </c>
      <c r="J100" s="24" t="s">
        <v>2050</v>
      </c>
      <c r="K100" s="24" t="s">
        <v>2051</v>
      </c>
      <c r="L100" s="2"/>
      <c r="M100" s="28"/>
      <c r="N100" s="28"/>
      <c r="O100" s="28"/>
      <c r="P100" s="28"/>
      <c r="Q100" s="28"/>
      <c r="R100" s="29"/>
      <c r="S100" s="29"/>
      <c r="T100" s="30"/>
      <c r="U100" s="2"/>
      <c r="V100" s="2"/>
      <c r="W100" s="2"/>
      <c r="X100" s="2"/>
      <c r="Y100" s="2"/>
      <c r="Z100" s="2"/>
    </row>
    <row r="101">
      <c r="A101" s="3" t="str">
        <f t="shared" si="1"/>
        <v>8108007</v>
      </c>
      <c r="B101" s="20" t="s">
        <v>992</v>
      </c>
      <c r="C101" s="3" t="s">
        <v>1105</v>
      </c>
      <c r="D101" s="3" t="s">
        <v>818</v>
      </c>
      <c r="E101" s="21" t="s">
        <v>2059</v>
      </c>
      <c r="F101" s="21" t="s">
        <v>2060</v>
      </c>
      <c r="G101" s="21" t="s">
        <v>2061</v>
      </c>
      <c r="H101" s="11" t="s">
        <v>2062</v>
      </c>
      <c r="I101" s="24" t="s">
        <v>2063</v>
      </c>
      <c r="J101" s="24" t="s">
        <v>2065</v>
      </c>
      <c r="K101" s="24" t="s">
        <v>2067</v>
      </c>
      <c r="L101" s="2"/>
      <c r="M101" s="28"/>
      <c r="N101" s="28"/>
      <c r="O101" s="28"/>
      <c r="P101" s="28"/>
      <c r="Q101" s="28"/>
      <c r="R101" s="28"/>
      <c r="S101" s="29"/>
      <c r="T101" s="29"/>
      <c r="U101" s="2"/>
      <c r="V101" s="2"/>
      <c r="W101" s="2"/>
      <c r="X101" s="2"/>
      <c r="Y101" s="2"/>
      <c r="Z101" s="2"/>
    </row>
    <row r="102">
      <c r="A102" s="3" t="str">
        <f t="shared" si="1"/>
        <v>8108008</v>
      </c>
      <c r="B102" s="3" t="s">
        <v>992</v>
      </c>
      <c r="C102" s="3" t="s">
        <v>1105</v>
      </c>
      <c r="D102" s="3" t="s">
        <v>830</v>
      </c>
      <c r="E102" s="21" t="s">
        <v>2072</v>
      </c>
      <c r="F102" s="21" t="s">
        <v>2074</v>
      </c>
      <c r="G102" s="21" t="s">
        <v>2075</v>
      </c>
      <c r="H102" s="11" t="s">
        <v>2077</v>
      </c>
      <c r="I102" s="24" t="s">
        <v>734</v>
      </c>
      <c r="J102" s="24" t="s">
        <v>296</v>
      </c>
      <c r="K102" s="24" t="s">
        <v>46</v>
      </c>
      <c r="L102" s="2"/>
      <c r="M102" s="28"/>
      <c r="N102" s="28"/>
      <c r="O102" s="28"/>
      <c r="P102" s="28"/>
      <c r="Q102" s="28"/>
      <c r="R102" s="28"/>
      <c r="S102" s="29"/>
      <c r="T102" s="30"/>
      <c r="U102" s="2"/>
      <c r="V102" s="2"/>
      <c r="W102" s="2"/>
      <c r="X102" s="2"/>
      <c r="Y102" s="2"/>
      <c r="Z102" s="2"/>
    </row>
    <row r="103">
      <c r="A103" s="3" t="str">
        <f t="shared" si="1"/>
        <v>8108009</v>
      </c>
      <c r="B103" s="3" t="s">
        <v>992</v>
      </c>
      <c r="C103" s="3" t="s">
        <v>1105</v>
      </c>
      <c r="D103" s="3" t="s">
        <v>1256</v>
      </c>
      <c r="E103" s="5" t="s">
        <v>2082</v>
      </c>
      <c r="F103" s="5" t="s">
        <v>2083</v>
      </c>
      <c r="G103" s="5" t="s">
        <v>2084</v>
      </c>
      <c r="H103" s="11" t="s">
        <v>2085</v>
      </c>
      <c r="I103" s="24" t="s">
        <v>2086</v>
      </c>
      <c r="J103" s="24" t="s">
        <v>1564</v>
      </c>
      <c r="K103" s="24" t="s">
        <v>296</v>
      </c>
      <c r="L103" s="2"/>
      <c r="M103" s="28"/>
      <c r="N103" s="28"/>
      <c r="O103" s="28"/>
      <c r="P103" s="28"/>
      <c r="Q103" s="28"/>
      <c r="R103" s="28"/>
      <c r="S103" s="29"/>
      <c r="T103" s="30"/>
      <c r="U103" s="2"/>
      <c r="V103" s="2"/>
      <c r="W103" s="2"/>
      <c r="X103" s="2"/>
      <c r="Y103" s="2"/>
      <c r="Z103" s="2"/>
    </row>
    <row r="104">
      <c r="A104" s="3" t="str">
        <f t="shared" si="1"/>
        <v>8108010</v>
      </c>
      <c r="B104" s="3" t="s">
        <v>992</v>
      </c>
      <c r="C104" s="3" t="s">
        <v>1105</v>
      </c>
      <c r="D104" s="3" t="s">
        <v>26</v>
      </c>
      <c r="E104" s="5" t="s">
        <v>2088</v>
      </c>
      <c r="F104" s="21" t="s">
        <v>2089</v>
      </c>
      <c r="G104" s="21" t="s">
        <v>2090</v>
      </c>
      <c r="H104" s="11" t="s">
        <v>2091</v>
      </c>
      <c r="I104" s="24" t="s">
        <v>1534</v>
      </c>
      <c r="J104" s="24" t="s">
        <v>2093</v>
      </c>
      <c r="K104" s="2"/>
      <c r="L104" s="2"/>
      <c r="M104" s="28"/>
      <c r="N104" s="28"/>
      <c r="O104" s="28"/>
      <c r="P104" s="28"/>
      <c r="Q104" s="28"/>
      <c r="R104" s="30"/>
      <c r="S104" s="29"/>
      <c r="T104" s="30"/>
      <c r="U104" s="2"/>
      <c r="V104" s="2"/>
      <c r="W104" s="2"/>
      <c r="X104" s="2"/>
      <c r="Y104" s="2"/>
      <c r="Z104" s="2"/>
    </row>
    <row r="105">
      <c r="A105" s="3" t="str">
        <f t="shared" si="1"/>
        <v>8108011</v>
      </c>
      <c r="B105" s="20" t="s">
        <v>992</v>
      </c>
      <c r="C105" s="3" t="s">
        <v>1105</v>
      </c>
      <c r="D105" s="3" t="s">
        <v>51</v>
      </c>
      <c r="E105" s="21" t="s">
        <v>2095</v>
      </c>
      <c r="F105" s="21" t="s">
        <v>2096</v>
      </c>
      <c r="G105" s="21" t="s">
        <v>2097</v>
      </c>
      <c r="H105" s="11" t="s">
        <v>2098</v>
      </c>
      <c r="I105" s="24" t="s">
        <v>2099</v>
      </c>
      <c r="J105" s="24" t="s">
        <v>296</v>
      </c>
      <c r="K105" s="24" t="s">
        <v>46</v>
      </c>
      <c r="L105" s="2"/>
      <c r="M105" s="28"/>
      <c r="N105" s="28"/>
      <c r="O105" s="28"/>
      <c r="P105" s="28"/>
      <c r="Q105" s="28"/>
      <c r="R105" s="28"/>
      <c r="S105" s="29"/>
      <c r="T105" s="30"/>
      <c r="U105" s="2"/>
      <c r="V105" s="2"/>
      <c r="W105" s="2"/>
      <c r="X105" s="2"/>
      <c r="Y105" s="2"/>
      <c r="Z105" s="2"/>
    </row>
    <row r="106">
      <c r="A106" s="3" t="str">
        <f t="shared" si="1"/>
        <v>8108012</v>
      </c>
      <c r="B106" s="20" t="s">
        <v>992</v>
      </c>
      <c r="C106" s="3" t="s">
        <v>1105</v>
      </c>
      <c r="D106" s="3" t="s">
        <v>68</v>
      </c>
      <c r="E106" s="21" t="s">
        <v>2101</v>
      </c>
      <c r="F106" s="21" t="s">
        <v>2102</v>
      </c>
      <c r="G106" s="21" t="s">
        <v>2103</v>
      </c>
      <c r="H106" s="11" t="s">
        <v>2104</v>
      </c>
      <c r="I106" s="24" t="s">
        <v>2106</v>
      </c>
      <c r="J106" s="24" t="s">
        <v>2107</v>
      </c>
      <c r="K106" s="24" t="s">
        <v>2108</v>
      </c>
      <c r="L106" s="2"/>
      <c r="M106" s="28"/>
      <c r="N106" s="28"/>
      <c r="O106" s="28"/>
      <c r="P106" s="28"/>
      <c r="Q106" s="28"/>
      <c r="R106" s="28"/>
      <c r="S106" s="29"/>
      <c r="T106" s="30"/>
      <c r="U106" s="2"/>
      <c r="V106" s="2"/>
      <c r="W106" s="2"/>
      <c r="X106" s="2"/>
      <c r="Y106" s="2"/>
      <c r="Z106" s="2"/>
    </row>
    <row r="107">
      <c r="A107" s="3" t="str">
        <f t="shared" si="1"/>
        <v>8109001</v>
      </c>
      <c r="B107" s="20" t="s">
        <v>992</v>
      </c>
      <c r="C107" s="3" t="s">
        <v>1119</v>
      </c>
      <c r="D107" s="3" t="s">
        <v>148</v>
      </c>
      <c r="E107" s="5" t="s">
        <v>2110</v>
      </c>
      <c r="F107" s="5" t="s">
        <v>2111</v>
      </c>
      <c r="G107" s="5" t="s">
        <v>2112</v>
      </c>
      <c r="H107" s="26" t="s">
        <v>2113</v>
      </c>
      <c r="I107" s="24" t="s">
        <v>2114</v>
      </c>
      <c r="J107" s="24" t="s">
        <v>2115</v>
      </c>
      <c r="K107" s="24" t="s">
        <v>2116</v>
      </c>
      <c r="L107" s="2"/>
      <c r="M107" s="28"/>
      <c r="N107" s="28"/>
      <c r="O107" s="28"/>
      <c r="P107" s="28"/>
      <c r="Q107" s="28"/>
      <c r="R107" s="28"/>
      <c r="S107" s="29"/>
      <c r="T107" s="30"/>
      <c r="U107" s="2"/>
      <c r="V107" s="2"/>
      <c r="W107" s="2"/>
      <c r="X107" s="2"/>
      <c r="Y107" s="2"/>
      <c r="Z107" s="2"/>
    </row>
    <row r="108">
      <c r="A108" s="3" t="str">
        <f t="shared" si="1"/>
        <v>8109002</v>
      </c>
      <c r="B108" s="3" t="s">
        <v>992</v>
      </c>
      <c r="C108" s="3" t="s">
        <v>1119</v>
      </c>
      <c r="D108" s="3" t="s">
        <v>165</v>
      </c>
      <c r="E108" s="21" t="s">
        <v>2118</v>
      </c>
      <c r="F108" s="21" t="s">
        <v>2119</v>
      </c>
      <c r="G108" s="21" t="s">
        <v>2120</v>
      </c>
      <c r="H108" s="26" t="s">
        <v>2121</v>
      </c>
      <c r="I108" s="24" t="s">
        <v>2123</v>
      </c>
      <c r="J108" s="24" t="s">
        <v>2124</v>
      </c>
      <c r="K108" s="24" t="s">
        <v>2125</v>
      </c>
      <c r="L108" s="2"/>
      <c r="M108" s="28"/>
      <c r="N108" s="28"/>
      <c r="O108" s="28"/>
      <c r="P108" s="28"/>
      <c r="Q108" s="28"/>
      <c r="R108" s="28"/>
      <c r="S108" s="29"/>
      <c r="T108" s="30"/>
      <c r="U108" s="2"/>
      <c r="V108" s="2"/>
      <c r="W108" s="2"/>
      <c r="X108" s="2"/>
      <c r="Y108" s="2"/>
      <c r="Z108" s="2"/>
    </row>
    <row r="109">
      <c r="A109" s="3" t="str">
        <f t="shared" si="1"/>
        <v>8109003</v>
      </c>
      <c r="B109" s="3" t="s">
        <v>992</v>
      </c>
      <c r="C109" s="3" t="s">
        <v>1119</v>
      </c>
      <c r="D109" s="3" t="s">
        <v>185</v>
      </c>
      <c r="E109" s="5" t="s">
        <v>2127</v>
      </c>
      <c r="F109" s="5" t="s">
        <v>2129</v>
      </c>
      <c r="G109" s="5" t="s">
        <v>2130</v>
      </c>
      <c r="H109" s="11" t="s">
        <v>2131</v>
      </c>
      <c r="I109" s="24" t="s">
        <v>2132</v>
      </c>
      <c r="J109" s="24" t="s">
        <v>2133</v>
      </c>
      <c r="K109" s="2"/>
      <c r="L109" s="2"/>
      <c r="M109" s="28"/>
      <c r="N109" s="28"/>
      <c r="O109" s="28"/>
      <c r="P109" s="28"/>
      <c r="Q109" s="28"/>
      <c r="R109" s="29"/>
      <c r="S109" s="29"/>
      <c r="T109" s="29"/>
      <c r="U109" s="2"/>
      <c r="V109" s="2"/>
      <c r="W109" s="2"/>
      <c r="X109" s="2"/>
      <c r="Y109" s="2"/>
      <c r="Z109" s="2"/>
    </row>
    <row r="110">
      <c r="A110" s="3" t="str">
        <f t="shared" si="1"/>
        <v>8109004</v>
      </c>
      <c r="B110" s="3" t="s">
        <v>992</v>
      </c>
      <c r="C110" s="3" t="s">
        <v>1119</v>
      </c>
      <c r="D110" s="3" t="s">
        <v>206</v>
      </c>
      <c r="E110" s="21" t="s">
        <v>2135</v>
      </c>
      <c r="F110" s="21" t="s">
        <v>2136</v>
      </c>
      <c r="G110" s="21" t="s">
        <v>2137</v>
      </c>
      <c r="H110" s="11" t="s">
        <v>2138</v>
      </c>
      <c r="I110" s="24" t="s">
        <v>2139</v>
      </c>
      <c r="J110" s="24" t="s">
        <v>2140</v>
      </c>
      <c r="K110" s="2"/>
      <c r="L110" s="2"/>
      <c r="M110" s="28"/>
      <c r="N110" s="28"/>
      <c r="O110" s="28"/>
      <c r="P110" s="28"/>
      <c r="Q110" s="28"/>
      <c r="R110" s="29"/>
      <c r="S110" s="29"/>
      <c r="T110" s="30"/>
      <c r="U110" s="2"/>
      <c r="V110" s="2"/>
      <c r="W110" s="2"/>
      <c r="X110" s="2"/>
      <c r="Y110" s="2"/>
      <c r="Z110" s="2"/>
    </row>
    <row r="111">
      <c r="A111" s="3" t="str">
        <f t="shared" si="1"/>
        <v>8109005</v>
      </c>
      <c r="B111" s="20" t="s">
        <v>992</v>
      </c>
      <c r="C111" s="3" t="s">
        <v>1119</v>
      </c>
      <c r="D111" s="3" t="s">
        <v>222</v>
      </c>
      <c r="E111" s="21" t="s">
        <v>964</v>
      </c>
      <c r="F111" s="21" t="s">
        <v>2142</v>
      </c>
      <c r="G111" s="21" t="s">
        <v>2143</v>
      </c>
      <c r="H111" s="11" t="s">
        <v>2145</v>
      </c>
      <c r="I111" s="24" t="s">
        <v>2146</v>
      </c>
      <c r="J111" s="24" t="s">
        <v>2147</v>
      </c>
      <c r="K111" s="24" t="s">
        <v>2148</v>
      </c>
      <c r="L111" s="2"/>
      <c r="M111" s="28"/>
      <c r="N111" s="28"/>
      <c r="O111" s="28"/>
      <c r="P111" s="28"/>
      <c r="Q111" s="28"/>
      <c r="R111" s="30"/>
      <c r="S111" s="29"/>
      <c r="T111" s="29"/>
      <c r="U111" s="2"/>
      <c r="V111" s="2"/>
      <c r="W111" s="2"/>
      <c r="X111" s="2"/>
      <c r="Y111" s="2"/>
      <c r="Z111" s="2"/>
    </row>
    <row r="112">
      <c r="A112" s="3" t="str">
        <f t="shared" si="1"/>
        <v>8109006</v>
      </c>
      <c r="B112" s="20" t="s">
        <v>992</v>
      </c>
      <c r="C112" s="3" t="s">
        <v>1119</v>
      </c>
      <c r="D112" s="3" t="s">
        <v>779</v>
      </c>
      <c r="E112" s="21" t="s">
        <v>2150</v>
      </c>
      <c r="F112" s="21" t="s">
        <v>2151</v>
      </c>
      <c r="G112" s="21" t="s">
        <v>2152</v>
      </c>
      <c r="H112" s="11" t="s">
        <v>2153</v>
      </c>
      <c r="I112" s="24" t="s">
        <v>736</v>
      </c>
      <c r="J112" s="24" t="s">
        <v>296</v>
      </c>
      <c r="K112" s="24" t="s">
        <v>46</v>
      </c>
      <c r="L112" s="2"/>
      <c r="M112" s="28"/>
      <c r="N112" s="28"/>
      <c r="O112" s="28"/>
      <c r="P112" s="28"/>
      <c r="Q112" s="28"/>
      <c r="R112" s="28"/>
      <c r="S112" s="29"/>
      <c r="T112" s="30"/>
      <c r="U112" s="2"/>
      <c r="V112" s="2"/>
      <c r="W112" s="2"/>
      <c r="X112" s="2"/>
      <c r="Y112" s="2"/>
      <c r="Z112" s="2"/>
    </row>
    <row r="113">
      <c r="A113" s="3" t="str">
        <f t="shared" si="1"/>
        <v>8109007</v>
      </c>
      <c r="B113" s="20" t="s">
        <v>992</v>
      </c>
      <c r="C113" s="3" t="s">
        <v>1119</v>
      </c>
      <c r="D113" s="3" t="s">
        <v>818</v>
      </c>
      <c r="E113" s="5" t="s">
        <v>2158</v>
      </c>
      <c r="F113" s="5" t="s">
        <v>2159</v>
      </c>
      <c r="G113" s="5" t="s">
        <v>2160</v>
      </c>
      <c r="H113" s="11" t="s">
        <v>2161</v>
      </c>
      <c r="I113" s="24" t="s">
        <v>1301</v>
      </c>
      <c r="J113" s="24" t="s">
        <v>801</v>
      </c>
      <c r="K113" s="2"/>
      <c r="L113" s="2"/>
      <c r="M113" s="28"/>
      <c r="N113" s="28"/>
      <c r="O113" s="28"/>
      <c r="P113" s="28"/>
      <c r="Q113" s="28"/>
      <c r="R113" s="28"/>
      <c r="S113" s="29"/>
      <c r="T113" s="29"/>
      <c r="U113" s="2"/>
      <c r="V113" s="2"/>
      <c r="W113" s="2"/>
      <c r="X113" s="2"/>
      <c r="Y113" s="2"/>
      <c r="Z113" s="2"/>
    </row>
    <row r="114">
      <c r="A114" s="3" t="str">
        <f t="shared" si="1"/>
        <v>8109008</v>
      </c>
      <c r="B114" s="3" t="s">
        <v>992</v>
      </c>
      <c r="C114" s="3" t="s">
        <v>1119</v>
      </c>
      <c r="D114" s="3" t="s">
        <v>830</v>
      </c>
      <c r="E114" s="5" t="s">
        <v>2162</v>
      </c>
      <c r="F114" s="5" t="s">
        <v>2163</v>
      </c>
      <c r="G114" s="5" t="s">
        <v>2164</v>
      </c>
      <c r="H114" s="11" t="s">
        <v>2165</v>
      </c>
      <c r="I114" s="24" t="s">
        <v>2166</v>
      </c>
      <c r="J114" s="24" t="s">
        <v>2168</v>
      </c>
      <c r="K114" s="2"/>
      <c r="L114" s="2"/>
      <c r="M114" s="28"/>
      <c r="N114" s="28"/>
      <c r="O114" s="28"/>
      <c r="P114" s="28"/>
      <c r="Q114" s="28"/>
      <c r="R114" s="28"/>
      <c r="S114" s="29"/>
      <c r="T114" s="30"/>
      <c r="U114" s="2"/>
      <c r="V114" s="2"/>
      <c r="W114" s="2"/>
      <c r="X114" s="2"/>
      <c r="Y114" s="2"/>
      <c r="Z114" s="2"/>
    </row>
    <row r="115">
      <c r="A115" s="3" t="str">
        <f t="shared" si="1"/>
        <v>8109009</v>
      </c>
      <c r="B115" s="3" t="s">
        <v>992</v>
      </c>
      <c r="C115" s="3" t="s">
        <v>1119</v>
      </c>
      <c r="D115" s="3" t="s">
        <v>1256</v>
      </c>
      <c r="E115" s="5" t="s">
        <v>561</v>
      </c>
      <c r="F115" s="5" t="s">
        <v>2175</v>
      </c>
      <c r="G115" s="5" t="s">
        <v>2176</v>
      </c>
      <c r="H115" s="11" t="s">
        <v>2178</v>
      </c>
      <c r="I115" s="24" t="s">
        <v>1591</v>
      </c>
      <c r="J115" s="24" t="s">
        <v>1534</v>
      </c>
      <c r="K115" s="24" t="s">
        <v>46</v>
      </c>
      <c r="L115" s="2"/>
      <c r="M115" s="28"/>
      <c r="N115" s="28"/>
      <c r="O115" s="28"/>
      <c r="P115" s="28"/>
      <c r="Q115" s="28"/>
      <c r="R115" s="28"/>
      <c r="S115" s="29"/>
      <c r="T115" s="30"/>
      <c r="U115" s="2"/>
      <c r="V115" s="2"/>
      <c r="W115" s="2"/>
      <c r="X115" s="2"/>
      <c r="Y115" s="2"/>
      <c r="Z115" s="2"/>
    </row>
    <row r="116">
      <c r="A116" s="3" t="str">
        <f t="shared" si="1"/>
        <v>8109010</v>
      </c>
      <c r="B116" s="3" t="s">
        <v>992</v>
      </c>
      <c r="C116" s="3" t="s">
        <v>1119</v>
      </c>
      <c r="D116" s="3" t="s">
        <v>26</v>
      </c>
      <c r="E116" s="5" t="s">
        <v>2182</v>
      </c>
      <c r="F116" s="5" t="s">
        <v>2184</v>
      </c>
      <c r="G116" s="5" t="s">
        <v>2185</v>
      </c>
      <c r="H116" s="11" t="s">
        <v>2187</v>
      </c>
      <c r="I116" s="24" t="s">
        <v>2189</v>
      </c>
      <c r="J116" s="24" t="s">
        <v>2191</v>
      </c>
      <c r="K116" s="24" t="s">
        <v>46</v>
      </c>
      <c r="L116" s="2"/>
      <c r="M116" s="28"/>
      <c r="N116" s="28"/>
      <c r="O116" s="28"/>
      <c r="P116" s="28"/>
      <c r="Q116" s="28"/>
      <c r="R116" s="29"/>
      <c r="S116" s="29"/>
      <c r="T116" s="30"/>
      <c r="U116" s="2"/>
      <c r="V116" s="2"/>
      <c r="W116" s="2"/>
      <c r="X116" s="2"/>
      <c r="Y116" s="2"/>
      <c r="Z116" s="2"/>
    </row>
    <row r="117">
      <c r="A117" s="3" t="str">
        <f t="shared" si="1"/>
        <v>8109011</v>
      </c>
      <c r="B117" s="20" t="s">
        <v>992</v>
      </c>
      <c r="C117" s="3" t="s">
        <v>1119</v>
      </c>
      <c r="D117" s="3" t="s">
        <v>51</v>
      </c>
      <c r="E117" s="5" t="s">
        <v>2196</v>
      </c>
      <c r="F117" s="5" t="s">
        <v>2198</v>
      </c>
      <c r="G117" s="5" t="s">
        <v>2200</v>
      </c>
      <c r="H117" s="11" t="s">
        <v>2201</v>
      </c>
      <c r="I117" s="24" t="s">
        <v>885</v>
      </c>
      <c r="J117" s="24" t="s">
        <v>2202</v>
      </c>
      <c r="K117" s="24" t="s">
        <v>296</v>
      </c>
      <c r="L117" s="2"/>
      <c r="M117" s="28"/>
      <c r="N117" s="28"/>
      <c r="O117" s="28"/>
      <c r="P117" s="28"/>
      <c r="Q117" s="28"/>
      <c r="R117" s="28"/>
      <c r="S117" s="29"/>
      <c r="T117" s="30"/>
      <c r="U117" s="2"/>
      <c r="V117" s="2"/>
      <c r="W117" s="2"/>
      <c r="X117" s="2"/>
      <c r="Y117" s="2"/>
      <c r="Z117" s="2"/>
    </row>
    <row r="118">
      <c r="A118" s="3" t="str">
        <f t="shared" si="1"/>
        <v>8109012</v>
      </c>
      <c r="B118" s="20" t="s">
        <v>992</v>
      </c>
      <c r="C118" s="3" t="s">
        <v>1119</v>
      </c>
      <c r="D118" s="3" t="s">
        <v>68</v>
      </c>
      <c r="E118" s="5" t="s">
        <v>2204</v>
      </c>
      <c r="F118" s="5" t="s">
        <v>2205</v>
      </c>
      <c r="G118" s="5" t="s">
        <v>2206</v>
      </c>
      <c r="H118" s="11" t="s">
        <v>2207</v>
      </c>
      <c r="I118" s="24" t="s">
        <v>2208</v>
      </c>
      <c r="J118" s="24" t="s">
        <v>296</v>
      </c>
      <c r="K118" s="24" t="s">
        <v>462</v>
      </c>
      <c r="L118" s="2"/>
      <c r="M118" s="28"/>
      <c r="N118" s="28"/>
      <c r="O118" s="28"/>
      <c r="P118" s="28"/>
      <c r="Q118" s="28"/>
      <c r="R118" s="28"/>
      <c r="S118" s="29"/>
      <c r="T118" s="30"/>
      <c r="U118" s="2"/>
      <c r="V118" s="2"/>
      <c r="W118" s="2"/>
      <c r="X118" s="2"/>
      <c r="Y118" s="2"/>
      <c r="Z118" s="2"/>
    </row>
    <row r="119">
      <c r="A119" s="3" t="str">
        <f t="shared" si="1"/>
        <v>8110001</v>
      </c>
      <c r="B119" s="20" t="s">
        <v>992</v>
      </c>
      <c r="C119" s="3" t="s">
        <v>1131</v>
      </c>
      <c r="D119" s="3" t="s">
        <v>148</v>
      </c>
      <c r="E119" s="5" t="s">
        <v>2215</v>
      </c>
      <c r="F119" s="5" t="s">
        <v>2216</v>
      </c>
      <c r="G119" s="5" t="s">
        <v>2217</v>
      </c>
      <c r="H119" s="26" t="s">
        <v>2219</v>
      </c>
      <c r="I119" s="24" t="s">
        <v>862</v>
      </c>
      <c r="J119" s="24" t="s">
        <v>296</v>
      </c>
      <c r="K119" s="24" t="s">
        <v>46</v>
      </c>
      <c r="L119" s="2"/>
      <c r="M119" s="28"/>
      <c r="N119" s="28"/>
      <c r="O119" s="28"/>
      <c r="P119" s="28"/>
      <c r="Q119" s="28"/>
      <c r="R119" s="28"/>
      <c r="S119" s="29"/>
      <c r="T119" s="30"/>
      <c r="U119" s="2"/>
      <c r="V119" s="2"/>
      <c r="W119" s="2"/>
      <c r="X119" s="2"/>
      <c r="Y119" s="2"/>
      <c r="Z119" s="2"/>
    </row>
    <row r="120">
      <c r="A120" s="3" t="str">
        <f t="shared" si="1"/>
        <v>8110002</v>
      </c>
      <c r="B120" s="3" t="s">
        <v>992</v>
      </c>
      <c r="C120" s="3" t="s">
        <v>1131</v>
      </c>
      <c r="D120" s="3" t="s">
        <v>165</v>
      </c>
      <c r="E120" s="5" t="s">
        <v>2226</v>
      </c>
      <c r="F120" s="5" t="s">
        <v>2228</v>
      </c>
      <c r="G120" s="5" t="s">
        <v>2230</v>
      </c>
      <c r="H120" s="26" t="s">
        <v>2232</v>
      </c>
      <c r="I120" s="24" t="s">
        <v>2233</v>
      </c>
      <c r="J120" s="24" t="s">
        <v>296</v>
      </c>
      <c r="K120" s="2"/>
      <c r="L120" s="2"/>
      <c r="M120" s="28"/>
      <c r="N120" s="28"/>
      <c r="O120" s="28"/>
      <c r="P120" s="28"/>
      <c r="Q120" s="28"/>
      <c r="R120" s="28"/>
      <c r="S120" s="29"/>
      <c r="T120" s="30"/>
      <c r="U120" s="2"/>
      <c r="V120" s="2"/>
      <c r="W120" s="2"/>
      <c r="X120" s="2"/>
      <c r="Y120" s="2"/>
      <c r="Z120" s="2"/>
    </row>
    <row r="121">
      <c r="A121" s="3" t="str">
        <f t="shared" si="1"/>
        <v>8110003</v>
      </c>
      <c r="B121" s="3" t="s">
        <v>992</v>
      </c>
      <c r="C121" s="3" t="s">
        <v>1131</v>
      </c>
      <c r="D121" s="3" t="s">
        <v>185</v>
      </c>
      <c r="E121" s="5" t="s">
        <v>2237</v>
      </c>
      <c r="F121" s="5" t="s">
        <v>2239</v>
      </c>
      <c r="G121" s="5" t="s">
        <v>2241</v>
      </c>
      <c r="H121" s="26" t="s">
        <v>2243</v>
      </c>
      <c r="I121" s="24" t="s">
        <v>1991</v>
      </c>
      <c r="J121" s="24" t="s">
        <v>46</v>
      </c>
      <c r="K121" s="24" t="s">
        <v>296</v>
      </c>
      <c r="L121" s="2"/>
      <c r="M121" s="28"/>
      <c r="N121" s="28"/>
      <c r="O121" s="28"/>
      <c r="P121" s="28"/>
      <c r="Q121" s="28"/>
      <c r="R121" s="28"/>
      <c r="S121" s="29"/>
      <c r="T121" s="30"/>
      <c r="U121" s="2"/>
      <c r="V121" s="2"/>
      <c r="W121" s="2"/>
      <c r="X121" s="2"/>
      <c r="Y121" s="2"/>
      <c r="Z121" s="2"/>
    </row>
    <row r="122">
      <c r="A122" s="3" t="str">
        <f t="shared" si="1"/>
        <v>8110004</v>
      </c>
      <c r="B122" s="3" t="s">
        <v>992</v>
      </c>
      <c r="C122" s="3" t="s">
        <v>1131</v>
      </c>
      <c r="D122" s="3" t="s">
        <v>206</v>
      </c>
      <c r="E122" s="5" t="s">
        <v>2251</v>
      </c>
      <c r="F122" s="5" t="s">
        <v>2252</v>
      </c>
      <c r="G122" s="5" t="s">
        <v>2253</v>
      </c>
      <c r="H122" s="11" t="s">
        <v>2254</v>
      </c>
      <c r="I122" s="24" t="s">
        <v>2255</v>
      </c>
      <c r="J122" s="24" t="s">
        <v>296</v>
      </c>
      <c r="K122" s="2"/>
      <c r="L122" s="2"/>
      <c r="M122" s="28"/>
      <c r="N122" s="28"/>
      <c r="O122" s="28"/>
      <c r="P122" s="28"/>
      <c r="Q122" s="28"/>
      <c r="R122" s="28"/>
      <c r="S122" s="29"/>
      <c r="T122" s="30"/>
      <c r="U122" s="2"/>
      <c r="V122" s="2"/>
      <c r="W122" s="2"/>
      <c r="X122" s="2"/>
      <c r="Y122" s="2"/>
      <c r="Z122" s="2"/>
    </row>
    <row r="123">
      <c r="A123" s="3" t="str">
        <f t="shared" si="1"/>
        <v>8110005</v>
      </c>
      <c r="B123" s="20" t="s">
        <v>992</v>
      </c>
      <c r="C123" s="3" t="s">
        <v>1131</v>
      </c>
      <c r="D123" s="3" t="s">
        <v>222</v>
      </c>
      <c r="E123" s="5" t="s">
        <v>2262</v>
      </c>
      <c r="F123" s="5" t="s">
        <v>2263</v>
      </c>
      <c r="G123" s="5" t="s">
        <v>2265</v>
      </c>
      <c r="H123" s="11" t="s">
        <v>2267</v>
      </c>
      <c r="I123" s="24" t="s">
        <v>337</v>
      </c>
      <c r="J123" s="24" t="s">
        <v>2270</v>
      </c>
      <c r="K123" s="24" t="s">
        <v>46</v>
      </c>
      <c r="L123" s="2"/>
      <c r="M123" s="28"/>
      <c r="N123" s="28"/>
      <c r="O123" s="28"/>
      <c r="P123" s="28"/>
      <c r="Q123" s="28"/>
      <c r="R123" s="28"/>
      <c r="S123" s="29"/>
      <c r="T123" s="30"/>
      <c r="U123" s="2"/>
      <c r="V123" s="2"/>
      <c r="W123" s="2"/>
      <c r="X123" s="2"/>
      <c r="Y123" s="2"/>
      <c r="Z123" s="2"/>
    </row>
    <row r="124">
      <c r="A124" s="3" t="str">
        <f t="shared" si="1"/>
        <v>8110006</v>
      </c>
      <c r="B124" s="20" t="s">
        <v>992</v>
      </c>
      <c r="C124" s="3" t="s">
        <v>1131</v>
      </c>
      <c r="D124" s="3" t="s">
        <v>779</v>
      </c>
      <c r="E124" s="5" t="s">
        <v>975</v>
      </c>
      <c r="F124" s="5" t="s">
        <v>2278</v>
      </c>
      <c r="G124" s="5" t="s">
        <v>2279</v>
      </c>
      <c r="H124" s="11" t="s">
        <v>2280</v>
      </c>
      <c r="I124" s="24" t="s">
        <v>534</v>
      </c>
      <c r="J124" s="24" t="s">
        <v>296</v>
      </c>
      <c r="K124" s="2"/>
      <c r="L124" s="2"/>
      <c r="M124" s="28"/>
      <c r="N124" s="28"/>
      <c r="O124" s="28"/>
      <c r="P124" s="28"/>
      <c r="Q124" s="28"/>
      <c r="R124" s="28"/>
      <c r="S124" s="29"/>
      <c r="T124" s="29"/>
      <c r="U124" s="2"/>
      <c r="V124" s="2"/>
      <c r="W124" s="2"/>
      <c r="X124" s="2"/>
      <c r="Y124" s="2"/>
      <c r="Z124" s="2"/>
    </row>
    <row r="125">
      <c r="A125" s="3" t="str">
        <f t="shared" si="1"/>
        <v>8110007</v>
      </c>
      <c r="B125" s="20" t="s">
        <v>992</v>
      </c>
      <c r="C125" s="3" t="s">
        <v>1131</v>
      </c>
      <c r="D125" s="3" t="s">
        <v>818</v>
      </c>
      <c r="E125" s="5" t="s">
        <v>2288</v>
      </c>
      <c r="F125" s="5" t="s">
        <v>2289</v>
      </c>
      <c r="G125" s="5" t="s">
        <v>2290</v>
      </c>
      <c r="H125" s="11" t="s">
        <v>2291</v>
      </c>
      <c r="I125" s="24" t="s">
        <v>1795</v>
      </c>
      <c r="J125" s="24" t="s">
        <v>46</v>
      </c>
      <c r="K125" s="24" t="s">
        <v>2293</v>
      </c>
      <c r="L125" s="2"/>
      <c r="M125" s="28"/>
      <c r="N125" s="28"/>
      <c r="O125" s="28"/>
      <c r="P125" s="28"/>
      <c r="Q125" s="28"/>
      <c r="R125" s="28"/>
      <c r="S125" s="29"/>
      <c r="T125" s="30"/>
      <c r="U125" s="2"/>
      <c r="V125" s="2"/>
      <c r="W125" s="2"/>
      <c r="X125" s="2"/>
      <c r="Y125" s="2"/>
      <c r="Z125" s="2"/>
    </row>
    <row r="126">
      <c r="A126" s="3" t="str">
        <f t="shared" si="1"/>
        <v>8110008</v>
      </c>
      <c r="B126" s="3" t="s">
        <v>992</v>
      </c>
      <c r="C126" s="3" t="s">
        <v>1131</v>
      </c>
      <c r="D126" s="3" t="s">
        <v>830</v>
      </c>
      <c r="E126" s="5" t="s">
        <v>2299</v>
      </c>
      <c r="F126" s="5" t="s">
        <v>2300</v>
      </c>
      <c r="G126" s="5" t="s">
        <v>2302</v>
      </c>
      <c r="H126" s="11" t="s">
        <v>2304</v>
      </c>
      <c r="I126" s="24" t="s">
        <v>2306</v>
      </c>
      <c r="J126" s="24" t="s">
        <v>229</v>
      </c>
      <c r="K126" s="24" t="s">
        <v>46</v>
      </c>
      <c r="L126" s="2"/>
      <c r="M126" s="28"/>
      <c r="N126" s="28"/>
      <c r="O126" s="28"/>
      <c r="P126" s="28"/>
      <c r="Q126" s="28"/>
      <c r="R126" s="28"/>
      <c r="S126" s="29"/>
      <c r="T126" s="30"/>
      <c r="U126" s="2"/>
      <c r="V126" s="2"/>
      <c r="W126" s="2"/>
      <c r="X126" s="2"/>
      <c r="Y126" s="2"/>
      <c r="Z126" s="2"/>
    </row>
    <row r="127">
      <c r="A127" s="3" t="str">
        <f t="shared" si="1"/>
        <v>8110009</v>
      </c>
      <c r="B127" s="3" t="s">
        <v>992</v>
      </c>
      <c r="C127" s="3" t="s">
        <v>1131</v>
      </c>
      <c r="D127" s="3" t="s">
        <v>1256</v>
      </c>
      <c r="E127" s="5" t="s">
        <v>2312</v>
      </c>
      <c r="F127" s="5" t="s">
        <v>2314</v>
      </c>
      <c r="G127" s="5" t="s">
        <v>2316</v>
      </c>
      <c r="H127" s="11" t="s">
        <v>2318</v>
      </c>
      <c r="I127" s="24" t="s">
        <v>1460</v>
      </c>
      <c r="J127" s="24" t="s">
        <v>46</v>
      </c>
      <c r="K127" s="24" t="s">
        <v>2321</v>
      </c>
      <c r="L127" s="2"/>
      <c r="M127" s="28"/>
      <c r="N127" s="28"/>
      <c r="O127" s="28"/>
      <c r="P127" s="28"/>
      <c r="Q127" s="28"/>
      <c r="R127" s="28"/>
      <c r="S127" s="29"/>
      <c r="T127" s="29"/>
      <c r="U127" s="2"/>
      <c r="V127" s="2"/>
      <c r="W127" s="2"/>
      <c r="X127" s="2"/>
      <c r="Y127" s="2"/>
      <c r="Z127" s="2"/>
    </row>
    <row r="128">
      <c r="A128" s="3" t="str">
        <f t="shared" si="1"/>
        <v>8110010</v>
      </c>
      <c r="B128" s="3" t="s">
        <v>992</v>
      </c>
      <c r="C128" s="3" t="s">
        <v>1131</v>
      </c>
      <c r="D128" s="3" t="s">
        <v>26</v>
      </c>
      <c r="E128" s="5" t="s">
        <v>2326</v>
      </c>
      <c r="F128" s="5" t="s">
        <v>2328</v>
      </c>
      <c r="G128" s="5" t="s">
        <v>2330</v>
      </c>
      <c r="H128" s="11" t="s">
        <v>2331</v>
      </c>
      <c r="I128" s="24" t="s">
        <v>2332</v>
      </c>
      <c r="J128" s="24" t="s">
        <v>2333</v>
      </c>
      <c r="K128" s="2"/>
      <c r="L128" s="2"/>
      <c r="M128" s="28"/>
      <c r="N128" s="28"/>
      <c r="O128" s="28"/>
      <c r="P128" s="28"/>
      <c r="Q128" s="28"/>
      <c r="R128" s="29"/>
      <c r="S128" s="29"/>
      <c r="T128" s="30"/>
      <c r="U128" s="2"/>
      <c r="V128" s="2"/>
      <c r="W128" s="2"/>
      <c r="X128" s="2"/>
      <c r="Y128" s="2"/>
      <c r="Z128" s="2"/>
    </row>
    <row r="129">
      <c r="A129" s="3" t="str">
        <f t="shared" si="1"/>
        <v>8110011</v>
      </c>
      <c r="B129" s="20" t="s">
        <v>992</v>
      </c>
      <c r="C129" s="3" t="s">
        <v>1131</v>
      </c>
      <c r="D129" s="3" t="s">
        <v>51</v>
      </c>
      <c r="E129" s="5" t="s">
        <v>1573</v>
      </c>
      <c r="F129" s="5" t="s">
        <v>2337</v>
      </c>
      <c r="G129" s="5" t="s">
        <v>2338</v>
      </c>
      <c r="H129" s="11" t="s">
        <v>2339</v>
      </c>
      <c r="I129" s="24" t="s">
        <v>2007</v>
      </c>
      <c r="J129" s="24" t="s">
        <v>46</v>
      </c>
      <c r="K129" s="24" t="s">
        <v>2340</v>
      </c>
      <c r="L129" s="2"/>
      <c r="M129" s="28"/>
      <c r="N129" s="28"/>
      <c r="O129" s="28"/>
      <c r="P129" s="28"/>
      <c r="Q129" s="28"/>
      <c r="R129" s="29"/>
      <c r="S129" s="29"/>
      <c r="T129" s="29"/>
      <c r="U129" s="2"/>
      <c r="V129" s="2"/>
      <c r="W129" s="2"/>
      <c r="X129" s="2"/>
      <c r="Y129" s="2"/>
      <c r="Z129" s="2"/>
    </row>
    <row r="130">
      <c r="A130" s="3" t="str">
        <f t="shared" si="1"/>
        <v>8110012</v>
      </c>
      <c r="B130" s="20" t="s">
        <v>992</v>
      </c>
      <c r="C130" s="3" t="s">
        <v>1131</v>
      </c>
      <c r="D130" s="3" t="s">
        <v>68</v>
      </c>
      <c r="E130" s="5" t="s">
        <v>2343</v>
      </c>
      <c r="F130" s="5" t="s">
        <v>2344</v>
      </c>
      <c r="G130" s="21" t="s">
        <v>2345</v>
      </c>
      <c r="H130" s="11" t="s">
        <v>2346</v>
      </c>
      <c r="I130" s="24" t="s">
        <v>2347</v>
      </c>
      <c r="J130" s="24" t="s">
        <v>2348</v>
      </c>
      <c r="K130" s="2"/>
      <c r="L130" s="2"/>
      <c r="M130" s="28"/>
      <c r="N130" s="28"/>
      <c r="O130" s="28"/>
      <c r="P130" s="28"/>
      <c r="Q130" s="28"/>
      <c r="R130" s="28"/>
      <c r="S130" s="29"/>
      <c r="T130" s="30"/>
      <c r="U130" s="2"/>
      <c r="V130" s="2"/>
      <c r="W130" s="2"/>
      <c r="X130" s="2"/>
      <c r="Y130" s="2"/>
      <c r="Z130" s="2"/>
    </row>
    <row r="131">
      <c r="A131" s="3" t="str">
        <f t="shared" si="1"/>
        <v>8110013</v>
      </c>
      <c r="B131" s="20" t="s">
        <v>992</v>
      </c>
      <c r="C131" s="3" t="s">
        <v>1131</v>
      </c>
      <c r="D131" s="3" t="s">
        <v>79</v>
      </c>
      <c r="E131" s="5" t="s">
        <v>2350</v>
      </c>
      <c r="F131" s="5" t="s">
        <v>2351</v>
      </c>
      <c r="G131" s="5" t="s">
        <v>2352</v>
      </c>
      <c r="H131" s="11" t="s">
        <v>2354</v>
      </c>
      <c r="I131" s="24" t="s">
        <v>874</v>
      </c>
      <c r="J131" s="24" t="s">
        <v>2356</v>
      </c>
      <c r="K131" s="2"/>
      <c r="L131" s="2"/>
      <c r="M131" s="28"/>
      <c r="N131" s="28"/>
      <c r="O131" s="28"/>
      <c r="P131" s="28"/>
      <c r="Q131" s="28"/>
      <c r="R131" s="29"/>
      <c r="S131" s="29"/>
      <c r="T131" s="30"/>
      <c r="U131" s="2"/>
      <c r="V131" s="2"/>
      <c r="W131" s="2"/>
      <c r="X131" s="2"/>
      <c r="Y131" s="2"/>
      <c r="Z131" s="2"/>
    </row>
    <row r="132">
      <c r="A132" s="3" t="str">
        <f t="shared" si="1"/>
        <v>8110014</v>
      </c>
      <c r="B132" s="3" t="s">
        <v>992</v>
      </c>
      <c r="C132" s="3" t="s">
        <v>1131</v>
      </c>
      <c r="D132" s="3" t="s">
        <v>96</v>
      </c>
      <c r="E132" s="5" t="s">
        <v>2358</v>
      </c>
      <c r="F132" s="5" t="s">
        <v>2359</v>
      </c>
      <c r="G132" s="5" t="s">
        <v>2360</v>
      </c>
      <c r="H132" s="11" t="s">
        <v>2361</v>
      </c>
      <c r="I132" s="24" t="s">
        <v>1194</v>
      </c>
      <c r="J132" s="24" t="s">
        <v>46</v>
      </c>
      <c r="K132" s="24" t="s">
        <v>296</v>
      </c>
      <c r="L132" s="2"/>
      <c r="M132" s="28"/>
      <c r="N132" s="28"/>
      <c r="O132" s="28"/>
      <c r="P132" s="28"/>
      <c r="Q132" s="28"/>
      <c r="R132" s="29"/>
      <c r="S132" s="29"/>
      <c r="T132" s="30"/>
      <c r="U132" s="2"/>
      <c r="V132" s="2"/>
      <c r="W132" s="2"/>
      <c r="X132" s="2"/>
      <c r="Y132" s="2"/>
      <c r="Z132" s="2"/>
    </row>
    <row r="133">
      <c r="A133" s="3" t="str">
        <f t="shared" si="1"/>
        <v>8111001</v>
      </c>
      <c r="B133" s="3" t="s">
        <v>992</v>
      </c>
      <c r="C133" s="3" t="s">
        <v>1142</v>
      </c>
      <c r="D133" s="3" t="s">
        <v>148</v>
      </c>
      <c r="E133" s="5" t="s">
        <v>2363</v>
      </c>
      <c r="F133" s="5" t="s">
        <v>2364</v>
      </c>
      <c r="G133" s="5" t="s">
        <v>2365</v>
      </c>
      <c r="H133" s="26" t="s">
        <v>2366</v>
      </c>
      <c r="I133" s="24" t="s">
        <v>2367</v>
      </c>
      <c r="J133" s="24" t="s">
        <v>2369</v>
      </c>
      <c r="K133" s="24" t="s">
        <v>296</v>
      </c>
      <c r="L133" s="2"/>
      <c r="M133" s="28"/>
      <c r="N133" s="28"/>
      <c r="O133" s="28"/>
      <c r="P133" s="28"/>
      <c r="Q133" s="28"/>
      <c r="R133" s="29"/>
      <c r="S133" s="29"/>
      <c r="T133" s="30"/>
      <c r="U133" s="2"/>
      <c r="V133" s="2"/>
      <c r="W133" s="2"/>
      <c r="X133" s="2"/>
      <c r="Y133" s="2"/>
      <c r="Z133" s="2"/>
    </row>
    <row r="134">
      <c r="A134" s="3" t="str">
        <f t="shared" si="1"/>
        <v>8111002</v>
      </c>
      <c r="B134" s="3" t="s">
        <v>992</v>
      </c>
      <c r="C134" s="3" t="s">
        <v>1142</v>
      </c>
      <c r="D134" s="3" t="s">
        <v>165</v>
      </c>
      <c r="E134" s="21" t="s">
        <v>2372</v>
      </c>
      <c r="F134" s="33" t="s">
        <v>2373</v>
      </c>
      <c r="G134" s="21" t="s">
        <v>2376</v>
      </c>
      <c r="H134" s="26" t="s">
        <v>2378</v>
      </c>
      <c r="I134" s="24" t="s">
        <v>2379</v>
      </c>
      <c r="J134" s="24" t="s">
        <v>1533</v>
      </c>
      <c r="K134" s="2"/>
      <c r="L134" s="2"/>
      <c r="M134" s="28"/>
      <c r="N134" s="28"/>
      <c r="O134" s="28"/>
      <c r="P134" s="28"/>
      <c r="Q134" s="28"/>
      <c r="R134" s="28"/>
      <c r="S134" s="29"/>
      <c r="T134" s="30"/>
      <c r="U134" s="2"/>
      <c r="V134" s="2"/>
      <c r="W134" s="2"/>
      <c r="X134" s="2"/>
      <c r="Y134" s="2"/>
      <c r="Z134" s="2"/>
    </row>
    <row r="135">
      <c r="A135" s="3" t="str">
        <f t="shared" si="1"/>
        <v>8111003</v>
      </c>
      <c r="B135" s="20" t="s">
        <v>992</v>
      </c>
      <c r="C135" s="3" t="s">
        <v>1142</v>
      </c>
      <c r="D135" s="3" t="s">
        <v>185</v>
      </c>
      <c r="E135" s="21" t="s">
        <v>2381</v>
      </c>
      <c r="F135" s="33" t="s">
        <v>2383</v>
      </c>
      <c r="G135" s="21" t="s">
        <v>2384</v>
      </c>
      <c r="H135" s="11" t="s">
        <v>2385</v>
      </c>
      <c r="I135" s="24" t="s">
        <v>2386</v>
      </c>
      <c r="J135" s="24" t="s">
        <v>296</v>
      </c>
      <c r="K135" s="2"/>
      <c r="L135" s="2"/>
      <c r="M135" s="28"/>
      <c r="N135" s="28"/>
      <c r="O135" s="28"/>
      <c r="P135" s="28"/>
      <c r="Q135" s="28"/>
      <c r="R135" s="28"/>
      <c r="S135" s="29"/>
      <c r="T135" s="30"/>
      <c r="U135" s="2"/>
      <c r="V135" s="2"/>
      <c r="W135" s="2"/>
      <c r="X135" s="2"/>
      <c r="Y135" s="2"/>
      <c r="Z135" s="2"/>
    </row>
    <row r="136">
      <c r="A136" s="3" t="str">
        <f t="shared" si="1"/>
        <v>8111004</v>
      </c>
      <c r="B136" s="20" t="s">
        <v>992</v>
      </c>
      <c r="C136" s="3" t="s">
        <v>1142</v>
      </c>
      <c r="D136" s="3" t="s">
        <v>206</v>
      </c>
      <c r="E136" s="21" t="s">
        <v>2388</v>
      </c>
      <c r="F136" s="33" t="s">
        <v>2390</v>
      </c>
      <c r="G136" s="21" t="s">
        <v>2391</v>
      </c>
      <c r="H136" s="22" t="s">
        <v>2392</v>
      </c>
      <c r="I136" s="24" t="s">
        <v>2393</v>
      </c>
      <c r="J136" s="24" t="s">
        <v>2394</v>
      </c>
      <c r="K136" s="24" t="s">
        <v>296</v>
      </c>
      <c r="L136" s="2"/>
      <c r="M136" s="28"/>
      <c r="N136" s="28"/>
      <c r="O136" s="28"/>
      <c r="P136" s="28"/>
      <c r="Q136" s="28"/>
      <c r="R136" s="28"/>
      <c r="S136" s="29"/>
      <c r="T136" s="30"/>
      <c r="U136" s="2"/>
      <c r="V136" s="2"/>
      <c r="W136" s="2"/>
      <c r="X136" s="2"/>
      <c r="Y136" s="2"/>
      <c r="Z136" s="2"/>
    </row>
    <row r="137">
      <c r="A137" s="3" t="str">
        <f t="shared" si="1"/>
        <v>8111005</v>
      </c>
      <c r="B137" s="20" t="s">
        <v>992</v>
      </c>
      <c r="C137" s="3" t="s">
        <v>1142</v>
      </c>
      <c r="D137" s="3" t="s">
        <v>222</v>
      </c>
      <c r="E137" s="21" t="s">
        <v>2397</v>
      </c>
      <c r="F137" s="33" t="s">
        <v>2398</v>
      </c>
      <c r="G137" s="21" t="s">
        <v>2399</v>
      </c>
      <c r="H137" s="22" t="s">
        <v>2400</v>
      </c>
      <c r="I137" s="24" t="s">
        <v>2401</v>
      </c>
      <c r="J137" s="24" t="s">
        <v>180</v>
      </c>
      <c r="K137" s="24" t="s">
        <v>296</v>
      </c>
      <c r="L137" s="2"/>
      <c r="M137" s="28"/>
      <c r="N137" s="28"/>
      <c r="O137" s="28"/>
      <c r="P137" s="28"/>
      <c r="Q137" s="28"/>
      <c r="R137" s="29"/>
      <c r="S137" s="29"/>
      <c r="T137" s="30"/>
      <c r="U137" s="2"/>
      <c r="V137" s="2"/>
      <c r="W137" s="2"/>
      <c r="X137" s="2"/>
      <c r="Y137" s="2"/>
      <c r="Z137" s="2"/>
    </row>
    <row r="138">
      <c r="A138" s="3" t="str">
        <f t="shared" si="1"/>
        <v>8111006</v>
      </c>
      <c r="B138" s="3" t="s">
        <v>992</v>
      </c>
      <c r="C138" s="3" t="s">
        <v>1142</v>
      </c>
      <c r="D138" s="3" t="s">
        <v>779</v>
      </c>
      <c r="E138" s="21" t="s">
        <v>2403</v>
      </c>
      <c r="F138" s="33" t="s">
        <v>2404</v>
      </c>
      <c r="G138" s="21" t="s">
        <v>2405</v>
      </c>
      <c r="H138" s="22" t="s">
        <v>2406</v>
      </c>
      <c r="I138" s="24" t="s">
        <v>2407</v>
      </c>
      <c r="J138" s="24" t="s">
        <v>2409</v>
      </c>
      <c r="K138" s="24" t="s">
        <v>2411</v>
      </c>
      <c r="L138" s="2"/>
      <c r="M138" s="28"/>
      <c r="N138" s="28"/>
      <c r="O138" s="28"/>
      <c r="P138" s="28"/>
      <c r="Q138" s="28"/>
      <c r="R138" s="28"/>
      <c r="S138" s="29"/>
      <c r="T138" s="30"/>
      <c r="U138" s="2"/>
      <c r="V138" s="2"/>
      <c r="W138" s="2"/>
      <c r="X138" s="2"/>
      <c r="Y138" s="2"/>
      <c r="Z138" s="2"/>
    </row>
    <row r="139">
      <c r="A139" s="3" t="str">
        <f t="shared" si="1"/>
        <v>8111007</v>
      </c>
      <c r="B139" s="3" t="s">
        <v>992</v>
      </c>
      <c r="C139" s="3" t="s">
        <v>1142</v>
      </c>
      <c r="D139" s="3" t="s">
        <v>818</v>
      </c>
      <c r="E139" s="21" t="s">
        <v>2415</v>
      </c>
      <c r="F139" s="33" t="s">
        <v>2417</v>
      </c>
      <c r="G139" s="21" t="s">
        <v>2419</v>
      </c>
      <c r="H139" s="22" t="s">
        <v>2421</v>
      </c>
      <c r="I139" s="24" t="s">
        <v>2423</v>
      </c>
      <c r="J139" s="24" t="s">
        <v>2425</v>
      </c>
      <c r="K139" s="2"/>
      <c r="L139" s="2"/>
      <c r="M139" s="28"/>
      <c r="N139" s="28"/>
      <c r="O139" s="28"/>
      <c r="P139" s="28"/>
      <c r="Q139" s="28"/>
      <c r="R139" s="28"/>
      <c r="S139" s="29"/>
      <c r="T139" s="30"/>
      <c r="U139" s="2"/>
      <c r="V139" s="2"/>
      <c r="W139" s="2"/>
      <c r="X139" s="2"/>
      <c r="Y139" s="2"/>
      <c r="Z139" s="2"/>
    </row>
    <row r="140">
      <c r="A140" s="3" t="str">
        <f t="shared" si="1"/>
        <v>8111008</v>
      </c>
      <c r="B140" s="3" t="s">
        <v>992</v>
      </c>
      <c r="C140" s="3" t="s">
        <v>1142</v>
      </c>
      <c r="D140" s="3" t="s">
        <v>830</v>
      </c>
      <c r="E140" s="21" t="s">
        <v>2432</v>
      </c>
      <c r="F140" s="33" t="s">
        <v>2434</v>
      </c>
      <c r="G140" s="21" t="s">
        <v>2435</v>
      </c>
      <c r="H140" s="22" t="s">
        <v>2436</v>
      </c>
      <c r="I140" s="24" t="s">
        <v>2437</v>
      </c>
      <c r="J140" s="24" t="s">
        <v>2438</v>
      </c>
      <c r="K140" s="24" t="s">
        <v>2439</v>
      </c>
      <c r="L140" s="2"/>
      <c r="M140" s="28"/>
      <c r="N140" s="28"/>
      <c r="O140" s="28"/>
      <c r="P140" s="28"/>
      <c r="Q140" s="28"/>
      <c r="R140" s="28"/>
      <c r="S140" s="29"/>
      <c r="T140" s="30"/>
      <c r="U140" s="2"/>
      <c r="V140" s="2"/>
      <c r="W140" s="2"/>
      <c r="X140" s="2"/>
      <c r="Y140" s="2"/>
      <c r="Z140" s="2"/>
    </row>
    <row r="141">
      <c r="A141" s="3" t="str">
        <f t="shared" si="1"/>
        <v>8111009</v>
      </c>
      <c r="B141" s="20" t="s">
        <v>992</v>
      </c>
      <c r="C141" s="3" t="s">
        <v>1142</v>
      </c>
      <c r="D141" s="3" t="s">
        <v>1256</v>
      </c>
      <c r="E141" s="21" t="s">
        <v>2444</v>
      </c>
      <c r="F141" s="33" t="s">
        <v>2445</v>
      </c>
      <c r="G141" s="21" t="s">
        <v>2446</v>
      </c>
      <c r="H141" s="11" t="s">
        <v>2447</v>
      </c>
      <c r="I141" s="24" t="s">
        <v>1266</v>
      </c>
      <c r="J141" s="24" t="s">
        <v>1343</v>
      </c>
      <c r="K141" s="2"/>
      <c r="L141" s="2"/>
      <c r="M141" s="28"/>
      <c r="N141" s="28"/>
      <c r="O141" s="28"/>
      <c r="P141" s="28"/>
      <c r="Q141" s="28"/>
      <c r="R141" s="28"/>
      <c r="S141" s="29"/>
      <c r="T141" s="29"/>
      <c r="U141" s="2"/>
      <c r="V141" s="2"/>
      <c r="W141" s="2"/>
      <c r="X141" s="2"/>
      <c r="Y141" s="2"/>
      <c r="Z141" s="2"/>
    </row>
    <row r="142">
      <c r="A142" s="3" t="str">
        <f t="shared" si="1"/>
        <v>8111010</v>
      </c>
      <c r="B142" s="20" t="s">
        <v>992</v>
      </c>
      <c r="C142" s="3" t="s">
        <v>1142</v>
      </c>
      <c r="D142" s="3" t="s">
        <v>26</v>
      </c>
      <c r="E142" s="21" t="s">
        <v>2453</v>
      </c>
      <c r="F142" s="33" t="s">
        <v>2454</v>
      </c>
      <c r="G142" s="21" t="s">
        <v>2455</v>
      </c>
      <c r="H142" s="11" t="s">
        <v>2457</v>
      </c>
      <c r="I142" s="24" t="s">
        <v>2459</v>
      </c>
      <c r="J142" s="24" t="s">
        <v>2461</v>
      </c>
      <c r="K142" s="24" t="s">
        <v>930</v>
      </c>
      <c r="L142" s="2"/>
      <c r="M142" s="28"/>
      <c r="N142" s="28"/>
      <c r="O142" s="28"/>
      <c r="P142" s="28"/>
      <c r="Q142" s="28"/>
      <c r="R142" s="28"/>
      <c r="S142" s="29"/>
      <c r="T142" s="30"/>
      <c r="U142" s="2"/>
      <c r="V142" s="2"/>
      <c r="W142" s="2"/>
      <c r="X142" s="2"/>
      <c r="Y142" s="2"/>
      <c r="Z142" s="2"/>
    </row>
    <row r="143">
      <c r="A143" s="3" t="str">
        <f t="shared" si="1"/>
        <v>8106001</v>
      </c>
      <c r="B143" s="20" t="s">
        <v>992</v>
      </c>
      <c r="C143" s="3" t="s">
        <v>1084</v>
      </c>
      <c r="D143" s="20" t="s">
        <v>148</v>
      </c>
      <c r="E143" s="6" t="s">
        <v>1697</v>
      </c>
      <c r="F143" s="6" t="s">
        <v>1699</v>
      </c>
      <c r="G143" s="6" t="s">
        <v>1700</v>
      </c>
      <c r="H143" s="6" t="s">
        <v>2468</v>
      </c>
      <c r="I143" s="3" t="s">
        <v>2469</v>
      </c>
      <c r="J143" s="3" t="s">
        <v>158</v>
      </c>
      <c r="K143" s="3" t="s">
        <v>2470</v>
      </c>
      <c r="L143" s="2"/>
      <c r="M143" s="28"/>
      <c r="N143" s="28"/>
      <c r="O143" s="28"/>
      <c r="P143" s="28"/>
      <c r="Q143" s="28"/>
      <c r="R143" s="30"/>
      <c r="S143" s="29"/>
      <c r="T143" s="30"/>
      <c r="U143" s="2"/>
      <c r="V143" s="2"/>
      <c r="W143" s="2"/>
      <c r="X143" s="2"/>
      <c r="Y143" s="2"/>
      <c r="Z143" s="2"/>
    </row>
    <row r="144">
      <c r="A144" s="3" t="s">
        <v>2474</v>
      </c>
      <c r="B144" s="3" t="s">
        <v>992</v>
      </c>
      <c r="C144" s="3" t="s">
        <v>1084</v>
      </c>
      <c r="D144" s="3" t="s">
        <v>165</v>
      </c>
      <c r="E144" s="6" t="s">
        <v>2475</v>
      </c>
      <c r="F144" s="6" t="s">
        <v>2476</v>
      </c>
      <c r="G144" s="6" t="s">
        <v>2477</v>
      </c>
      <c r="H144" s="6" t="s">
        <v>2478</v>
      </c>
      <c r="I144" s="24" t="s">
        <v>2479</v>
      </c>
      <c r="J144" s="24" t="s">
        <v>2480</v>
      </c>
      <c r="K144" s="24" t="s">
        <v>296</v>
      </c>
      <c r="L144" s="2"/>
      <c r="M144" s="28"/>
      <c r="N144" s="28"/>
      <c r="O144" s="28"/>
      <c r="P144" s="28"/>
      <c r="Q144" s="28"/>
      <c r="R144" s="29"/>
      <c r="S144" s="29"/>
      <c r="T144" s="2"/>
      <c r="U144" s="2"/>
      <c r="V144" s="2"/>
      <c r="W144" s="2"/>
      <c r="X144" s="2"/>
      <c r="Y144" s="2"/>
      <c r="Z144" s="2"/>
    </row>
    <row r="145">
      <c r="A145" s="3"/>
      <c r="B145" s="3"/>
      <c r="C145" s="34"/>
      <c r="D145" s="34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3"/>
      <c r="B146" s="3"/>
      <c r="C146" s="34"/>
      <c r="D146" s="34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3"/>
      <c r="B147" s="20"/>
      <c r="C147" s="34"/>
      <c r="D147" s="34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3"/>
      <c r="B148" s="20"/>
      <c r="C148" s="34"/>
      <c r="D148" s="34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3"/>
      <c r="B149" s="20"/>
      <c r="C149" s="34"/>
      <c r="D149" s="34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3"/>
      <c r="B150" s="3"/>
      <c r="C150" s="34"/>
      <c r="D150" s="34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3"/>
      <c r="B151" s="3"/>
      <c r="C151" s="34"/>
      <c r="D151" s="34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3"/>
      <c r="B152" s="3"/>
      <c r="C152" s="34"/>
      <c r="D152" s="34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3"/>
      <c r="B153" s="20"/>
      <c r="C153" s="34"/>
      <c r="D153" s="34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3"/>
      <c r="B154" s="20"/>
      <c r="C154" s="34"/>
      <c r="D154" s="34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3"/>
      <c r="B155" s="20"/>
      <c r="C155" s="34"/>
      <c r="D155" s="34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3"/>
      <c r="B156" s="3"/>
      <c r="C156" s="34"/>
      <c r="D156" s="34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3"/>
      <c r="B157" s="3"/>
      <c r="C157" s="34"/>
      <c r="D157" s="34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3"/>
      <c r="B158" s="3"/>
      <c r="C158" s="34"/>
      <c r="D158" s="34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3"/>
      <c r="B159" s="20"/>
      <c r="C159" s="34"/>
      <c r="D159" s="34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3"/>
      <c r="B160" s="20"/>
      <c r="C160" s="34"/>
      <c r="D160" s="34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3"/>
      <c r="B161" s="20"/>
      <c r="C161" s="34"/>
      <c r="D161" s="34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3"/>
      <c r="B162" s="3"/>
      <c r="C162" s="34"/>
      <c r="D162" s="34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3"/>
      <c r="B163" s="3"/>
      <c r="C163" s="34"/>
      <c r="D163" s="34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3"/>
      <c r="B164" s="3"/>
      <c r="C164" s="34"/>
      <c r="D164" s="34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3"/>
      <c r="B165" s="20"/>
      <c r="C165" s="34"/>
      <c r="D165" s="34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3"/>
      <c r="B166" s="20"/>
      <c r="C166" s="34"/>
      <c r="D166" s="34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3"/>
      <c r="B167" s="20"/>
      <c r="C167" s="34"/>
      <c r="D167" s="34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3"/>
      <c r="B168" s="3"/>
      <c r="C168" s="34"/>
      <c r="D168" s="34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3"/>
      <c r="B169" s="3"/>
      <c r="C169" s="34"/>
      <c r="D169" s="34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3"/>
      <c r="B170" s="3"/>
      <c r="C170" s="34"/>
      <c r="D170" s="34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3"/>
      <c r="B171" s="20"/>
      <c r="C171" s="34"/>
      <c r="D171" s="34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3"/>
      <c r="B172" s="20"/>
      <c r="C172" s="34"/>
      <c r="D172" s="34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3"/>
      <c r="B173" s="20"/>
      <c r="C173" s="34"/>
      <c r="D173" s="34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3"/>
      <c r="B174" s="3"/>
      <c r="C174" s="34"/>
      <c r="D174" s="34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3"/>
      <c r="B175" s="3"/>
      <c r="C175" s="34"/>
      <c r="D175" s="34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3"/>
      <c r="B176" s="3"/>
      <c r="C176" s="34"/>
      <c r="D176" s="34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3"/>
      <c r="B177" s="20"/>
      <c r="C177" s="34"/>
      <c r="D177" s="34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3"/>
      <c r="B178" s="20"/>
      <c r="C178" s="34"/>
      <c r="D178" s="34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3"/>
      <c r="B179" s="20"/>
      <c r="C179" s="34"/>
      <c r="D179" s="34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3"/>
      <c r="B180" s="3"/>
      <c r="C180" s="34"/>
      <c r="D180" s="34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3"/>
      <c r="B181" s="3"/>
      <c r="C181" s="34"/>
      <c r="D181" s="34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3"/>
      <c r="B182" s="3"/>
      <c r="C182" s="34"/>
      <c r="D182" s="34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3"/>
      <c r="B183" s="20"/>
      <c r="C183" s="34"/>
      <c r="D183" s="34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3"/>
      <c r="B184" s="20"/>
      <c r="C184" s="34"/>
      <c r="D184" s="34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3"/>
      <c r="B185" s="20"/>
      <c r="C185" s="34"/>
      <c r="D185" s="34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3"/>
      <c r="B186" s="3"/>
      <c r="C186" s="34"/>
      <c r="D186" s="34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3"/>
      <c r="B187" s="3"/>
      <c r="C187" s="34"/>
      <c r="D187" s="34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3"/>
      <c r="B188" s="3"/>
      <c r="C188" s="34"/>
      <c r="D188" s="34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3"/>
      <c r="B189" s="20"/>
      <c r="C189" s="34"/>
      <c r="D189" s="34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3"/>
      <c r="B190" s="20"/>
      <c r="C190" s="34"/>
      <c r="D190" s="34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3"/>
      <c r="B191" s="20"/>
      <c r="C191" s="34"/>
      <c r="D191" s="34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3"/>
      <c r="B192" s="3"/>
      <c r="C192" s="34"/>
      <c r="D192" s="34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3"/>
      <c r="B193" s="3"/>
      <c r="C193" s="34"/>
      <c r="D193" s="34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3"/>
      <c r="B194" s="3"/>
      <c r="C194" s="34"/>
      <c r="D194" s="34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3"/>
      <c r="B195" s="20"/>
      <c r="C195" s="34"/>
      <c r="D195" s="34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3"/>
      <c r="B196" s="20"/>
      <c r="C196" s="34"/>
      <c r="D196" s="34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3"/>
      <c r="B197" s="20"/>
      <c r="C197" s="34"/>
      <c r="D197" s="34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3"/>
      <c r="B198" s="3"/>
      <c r="C198" s="34"/>
      <c r="D198" s="34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3"/>
      <c r="B199" s="3"/>
      <c r="C199" s="34"/>
      <c r="D199" s="34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3"/>
      <c r="B200" s="3"/>
      <c r="C200" s="34"/>
      <c r="D200" s="34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3"/>
      <c r="B201" s="20"/>
      <c r="C201" s="34"/>
      <c r="D201" s="34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3"/>
      <c r="B202" s="20"/>
      <c r="C202" s="34"/>
      <c r="D202" s="34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3"/>
      <c r="B203" s="20"/>
      <c r="C203" s="34"/>
      <c r="D203" s="34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3"/>
      <c r="B204" s="3"/>
      <c r="C204" s="34"/>
      <c r="D204" s="34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3"/>
      <c r="B205" s="3"/>
      <c r="C205" s="34"/>
      <c r="D205" s="34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3"/>
      <c r="B206" s="3"/>
      <c r="C206" s="34"/>
      <c r="D206" s="34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3"/>
      <c r="B207" s="20"/>
      <c r="C207" s="34"/>
      <c r="D207" s="34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3"/>
      <c r="B208" s="20"/>
      <c r="C208" s="34"/>
      <c r="D208" s="34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3"/>
      <c r="B209" s="20"/>
      <c r="C209" s="34"/>
      <c r="D209" s="34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3"/>
      <c r="B210" s="3"/>
      <c r="C210" s="34"/>
      <c r="D210" s="34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3"/>
      <c r="B211" s="3"/>
      <c r="C211" s="34"/>
      <c r="D211" s="34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3"/>
      <c r="B212" s="3"/>
      <c r="C212" s="34"/>
      <c r="D212" s="34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3"/>
      <c r="B213" s="20"/>
      <c r="C213" s="34"/>
      <c r="D213" s="34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3"/>
      <c r="B214" s="20"/>
      <c r="C214" s="34"/>
      <c r="D214" s="34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3"/>
      <c r="B215" s="20"/>
      <c r="C215" s="34"/>
      <c r="D215" s="34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3"/>
      <c r="B216" s="3"/>
      <c r="C216" s="34"/>
      <c r="D216" s="34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3"/>
      <c r="B217" s="3"/>
      <c r="C217" s="34"/>
      <c r="D217" s="34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3"/>
      <c r="B218" s="3"/>
      <c r="C218" s="34"/>
      <c r="D218" s="34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3"/>
      <c r="B219" s="20"/>
      <c r="C219" s="34"/>
      <c r="D219" s="34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3"/>
      <c r="B220" s="20"/>
      <c r="C220" s="34"/>
      <c r="D220" s="34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3"/>
      <c r="B221" s="20"/>
      <c r="C221" s="34"/>
      <c r="D221" s="34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3"/>
      <c r="B222" s="3"/>
      <c r="C222" s="34"/>
      <c r="D222" s="34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3"/>
      <c r="B223" s="3"/>
      <c r="C223" s="34"/>
      <c r="D223" s="34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3"/>
      <c r="B224" s="3"/>
      <c r="C224" s="34"/>
      <c r="D224" s="34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3"/>
      <c r="B225" s="20"/>
      <c r="C225" s="34"/>
      <c r="D225" s="34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3"/>
      <c r="B226" s="20"/>
      <c r="C226" s="34"/>
      <c r="D226" s="34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3"/>
      <c r="B227" s="20"/>
      <c r="C227" s="34"/>
      <c r="D227" s="34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3"/>
      <c r="B228" s="3"/>
      <c r="C228" s="34"/>
      <c r="D228" s="34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3"/>
      <c r="B229" s="3"/>
      <c r="C229" s="34"/>
      <c r="D229" s="34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3"/>
      <c r="B230" s="3"/>
      <c r="C230" s="34"/>
      <c r="D230" s="34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3"/>
      <c r="B231" s="20"/>
      <c r="C231" s="34"/>
      <c r="D231" s="34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3"/>
      <c r="B232" s="20"/>
      <c r="C232" s="34"/>
      <c r="D232" s="34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3"/>
      <c r="B233" s="20"/>
      <c r="C233" s="34"/>
      <c r="D233" s="34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3"/>
      <c r="B234" s="3"/>
      <c r="C234" s="34"/>
      <c r="D234" s="34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3"/>
      <c r="B235" s="3"/>
      <c r="C235" s="34"/>
      <c r="D235" s="34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3"/>
      <c r="B236" s="3"/>
      <c r="C236" s="34"/>
      <c r="D236" s="34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3"/>
      <c r="B237" s="20"/>
      <c r="C237" s="34"/>
      <c r="D237" s="34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3"/>
      <c r="B238" s="20"/>
      <c r="C238" s="34"/>
      <c r="D238" s="34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3"/>
      <c r="B239" s="20"/>
      <c r="C239" s="34"/>
      <c r="D239" s="34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3"/>
      <c r="B240" s="3"/>
      <c r="C240" s="34"/>
      <c r="D240" s="34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3"/>
      <c r="B241" s="3"/>
      <c r="C241" s="34"/>
      <c r="D241" s="34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3"/>
      <c r="B242" s="3"/>
      <c r="C242" s="34"/>
      <c r="D242" s="34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3"/>
      <c r="B243" s="20"/>
      <c r="C243" s="34"/>
      <c r="D243" s="34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3"/>
      <c r="B244" s="20"/>
      <c r="C244" s="34"/>
      <c r="D244" s="34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3"/>
      <c r="B245" s="20"/>
      <c r="C245" s="34"/>
      <c r="D245" s="34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3"/>
      <c r="B246" s="3"/>
      <c r="C246" s="34"/>
      <c r="D246" s="34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3"/>
      <c r="B247" s="3"/>
      <c r="C247" s="34"/>
      <c r="D247" s="34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3"/>
      <c r="B248" s="3"/>
      <c r="C248" s="34"/>
      <c r="D248" s="34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3"/>
      <c r="B249" s="20"/>
      <c r="C249" s="34"/>
      <c r="D249" s="34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3"/>
      <c r="B250" s="20"/>
      <c r="C250" s="34"/>
      <c r="D250" s="34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3"/>
      <c r="B251" s="20"/>
      <c r="C251" s="34"/>
      <c r="D251" s="34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3"/>
      <c r="B252" s="3"/>
      <c r="C252" s="34"/>
      <c r="D252" s="34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3"/>
      <c r="B253" s="3"/>
      <c r="C253" s="34"/>
      <c r="D253" s="34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3"/>
      <c r="B254" s="3"/>
      <c r="C254" s="34"/>
      <c r="D254" s="34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3"/>
      <c r="B255" s="20"/>
      <c r="C255" s="34"/>
      <c r="D255" s="34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3"/>
      <c r="B256" s="20"/>
      <c r="C256" s="34"/>
      <c r="D256" s="34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3"/>
      <c r="B257" s="20"/>
      <c r="C257" s="34"/>
      <c r="D257" s="34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3"/>
      <c r="B258" s="3"/>
      <c r="C258" s="34"/>
      <c r="D258" s="34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3"/>
      <c r="B259" s="3"/>
      <c r="C259" s="34"/>
      <c r="D259" s="34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3"/>
      <c r="C260" s="34"/>
      <c r="D260" s="34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0"/>
      <c r="C261" s="34"/>
      <c r="D261" s="34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0"/>
      <c r="C262" s="34"/>
      <c r="D262" s="34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0"/>
      <c r="C263" s="34"/>
      <c r="D263" s="34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3"/>
      <c r="C264" s="34"/>
      <c r="D264" s="34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3"/>
      <c r="C265" s="34"/>
      <c r="D265" s="34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3"/>
      <c r="C266" s="34"/>
      <c r="D266" s="34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0"/>
      <c r="C267" s="34"/>
      <c r="D267" s="34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0"/>
      <c r="C268" s="34"/>
      <c r="D268" s="34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0"/>
      <c r="C269" s="34"/>
      <c r="D269" s="34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3"/>
      <c r="C270" s="34"/>
      <c r="D270" s="34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3"/>
      <c r="C271" s="34"/>
      <c r="D271" s="34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3"/>
      <c r="C272" s="34"/>
      <c r="D272" s="34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0"/>
      <c r="C273" s="34"/>
      <c r="D273" s="34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0"/>
      <c r="C274" s="34"/>
      <c r="D274" s="34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0"/>
      <c r="C275" s="34"/>
      <c r="D275" s="34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3"/>
      <c r="C276" s="34"/>
      <c r="D276" s="34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3"/>
      <c r="C277" s="34"/>
      <c r="D277" s="34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3"/>
      <c r="C278" s="34"/>
      <c r="D278" s="34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0"/>
      <c r="C279" s="34"/>
      <c r="D279" s="34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0"/>
      <c r="C280" s="34"/>
      <c r="D280" s="34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0"/>
      <c r="C281" s="34"/>
      <c r="D281" s="34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3"/>
      <c r="C282" s="34"/>
      <c r="D282" s="34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3"/>
      <c r="C283" s="34"/>
      <c r="D283" s="34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3"/>
      <c r="C284" s="34"/>
      <c r="D284" s="34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0"/>
      <c r="C285" s="34"/>
      <c r="D285" s="34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0"/>
      <c r="C286" s="34"/>
      <c r="D286" s="34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0"/>
      <c r="C287" s="34"/>
      <c r="D287" s="34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3"/>
      <c r="C288" s="34"/>
      <c r="D288" s="34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3"/>
      <c r="C289" s="34"/>
      <c r="D289" s="34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3"/>
      <c r="C290" s="34"/>
      <c r="D290" s="34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0"/>
      <c r="C291" s="34"/>
      <c r="D291" s="34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0"/>
      <c r="C292" s="34"/>
      <c r="D292" s="34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0"/>
      <c r="C293" s="34"/>
      <c r="D293" s="34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3"/>
      <c r="C294" s="34"/>
      <c r="D294" s="34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3"/>
      <c r="C295" s="34"/>
      <c r="D295" s="34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3"/>
      <c r="C296" s="34"/>
      <c r="D296" s="34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0"/>
      <c r="C297" s="34"/>
      <c r="D297" s="34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0"/>
      <c r="C298" s="34"/>
      <c r="D298" s="34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0"/>
      <c r="C299" s="34"/>
      <c r="D299" s="34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3"/>
      <c r="C300" s="34"/>
      <c r="D300" s="34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3"/>
      <c r="C301" s="34"/>
      <c r="D301" s="34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3"/>
      <c r="C302" s="34"/>
      <c r="D302" s="34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0"/>
      <c r="C303" s="34"/>
      <c r="D303" s="34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0"/>
      <c r="C304" s="34"/>
      <c r="D304" s="34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0"/>
      <c r="C305" s="34"/>
      <c r="D305" s="34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3"/>
      <c r="C306" s="34"/>
      <c r="D306" s="34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3"/>
      <c r="C307" s="34"/>
      <c r="D307" s="34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3"/>
      <c r="C308" s="34"/>
      <c r="D308" s="34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0"/>
      <c r="C309" s="34"/>
      <c r="D309" s="34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0"/>
      <c r="C310" s="34"/>
      <c r="D310" s="34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0"/>
      <c r="C311" s="34"/>
      <c r="D311" s="34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3"/>
      <c r="C312" s="34"/>
      <c r="D312" s="34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3"/>
      <c r="C313" s="34"/>
      <c r="D313" s="34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3"/>
      <c r="C314" s="34"/>
      <c r="D314" s="34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34"/>
      <c r="C315" s="34"/>
      <c r="D315" s="34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34"/>
      <c r="C316" s="34"/>
      <c r="D316" s="34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34"/>
      <c r="C317" s="34"/>
      <c r="D317" s="34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34"/>
      <c r="C318" s="34"/>
      <c r="D318" s="34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34"/>
      <c r="C319" s="34"/>
      <c r="D319" s="34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34"/>
      <c r="C320" s="34"/>
      <c r="D320" s="34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34"/>
      <c r="C321" s="34"/>
      <c r="D321" s="34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34"/>
      <c r="C322" s="34"/>
      <c r="D322" s="34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34"/>
      <c r="C323" s="34"/>
      <c r="D323" s="34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34"/>
      <c r="C324" s="34"/>
      <c r="D324" s="34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34"/>
      <c r="C325" s="34"/>
      <c r="D325" s="34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34"/>
      <c r="C326" s="34"/>
      <c r="D326" s="34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34"/>
      <c r="C327" s="34"/>
      <c r="D327" s="34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34"/>
      <c r="C328" s="34"/>
      <c r="D328" s="34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34"/>
      <c r="C329" s="34"/>
      <c r="D329" s="34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34"/>
      <c r="C330" s="34"/>
      <c r="D330" s="34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34"/>
      <c r="C331" s="34"/>
      <c r="D331" s="34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34"/>
      <c r="C332" s="34"/>
      <c r="D332" s="34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34"/>
      <c r="C333" s="34"/>
      <c r="D333" s="34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34"/>
      <c r="C334" s="34"/>
      <c r="D334" s="34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34"/>
      <c r="C335" s="34"/>
      <c r="D335" s="34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34"/>
      <c r="C336" s="34"/>
      <c r="D336" s="34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34"/>
      <c r="C337" s="34"/>
      <c r="D337" s="34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34"/>
      <c r="C338" s="34"/>
      <c r="D338" s="34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34"/>
      <c r="C339" s="34"/>
      <c r="D339" s="34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34"/>
      <c r="C340" s="34"/>
      <c r="D340" s="34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34"/>
      <c r="C341" s="34"/>
      <c r="D341" s="34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34"/>
      <c r="C342" s="34"/>
      <c r="D342" s="34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34"/>
      <c r="C343" s="34"/>
      <c r="D343" s="34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34"/>
      <c r="C344" s="34"/>
      <c r="D344" s="34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34"/>
      <c r="C345" s="34"/>
      <c r="D345" s="34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34"/>
      <c r="C346" s="34"/>
      <c r="D346" s="34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34"/>
      <c r="C347" s="34"/>
      <c r="D347" s="34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34"/>
      <c r="C348" s="34"/>
      <c r="D348" s="34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34"/>
      <c r="C349" s="34"/>
      <c r="D349" s="34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34"/>
      <c r="C350" s="34"/>
      <c r="D350" s="34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34"/>
      <c r="C351" s="34"/>
      <c r="D351" s="34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34"/>
      <c r="C352" s="34"/>
      <c r="D352" s="34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34"/>
      <c r="C353" s="34"/>
      <c r="D353" s="34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34"/>
      <c r="C354" s="34"/>
      <c r="D354" s="34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34"/>
      <c r="C355" s="34"/>
      <c r="D355" s="34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34"/>
      <c r="C356" s="34"/>
      <c r="D356" s="34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34"/>
      <c r="C357" s="34"/>
      <c r="D357" s="34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34"/>
      <c r="C358" s="34"/>
      <c r="D358" s="34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34"/>
      <c r="C359" s="34"/>
      <c r="D359" s="34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34"/>
      <c r="C360" s="34"/>
      <c r="D360" s="34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34"/>
      <c r="C361" s="34"/>
      <c r="D361" s="34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34"/>
      <c r="C362" s="34"/>
      <c r="D362" s="34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34"/>
      <c r="C363" s="34"/>
      <c r="D363" s="34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34"/>
      <c r="C364" s="34"/>
      <c r="D364" s="34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34"/>
      <c r="C365" s="34"/>
      <c r="D365" s="34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34"/>
      <c r="C366" s="34"/>
      <c r="D366" s="34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34"/>
      <c r="C367" s="34"/>
      <c r="D367" s="34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34"/>
      <c r="C368" s="34"/>
      <c r="D368" s="34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34"/>
      <c r="C369" s="34"/>
      <c r="D369" s="34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34"/>
      <c r="C370" s="34"/>
      <c r="D370" s="34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34"/>
      <c r="C371" s="34"/>
      <c r="D371" s="34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34"/>
      <c r="C372" s="34"/>
      <c r="D372" s="34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34"/>
      <c r="C373" s="34"/>
      <c r="D373" s="34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34"/>
      <c r="C374" s="34"/>
      <c r="D374" s="34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34"/>
      <c r="C375" s="34"/>
      <c r="D375" s="34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34"/>
      <c r="C376" s="34"/>
      <c r="D376" s="34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34"/>
      <c r="C377" s="34"/>
      <c r="D377" s="34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34"/>
      <c r="C378" s="34"/>
      <c r="D378" s="34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34"/>
      <c r="C379" s="34"/>
      <c r="D379" s="34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34"/>
      <c r="C380" s="34"/>
      <c r="D380" s="34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34"/>
      <c r="C381" s="34"/>
      <c r="D381" s="34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34"/>
      <c r="C382" s="34"/>
      <c r="D382" s="34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34"/>
      <c r="C383" s="34"/>
      <c r="D383" s="34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34"/>
      <c r="C384" s="34"/>
      <c r="D384" s="34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34"/>
      <c r="C385" s="34"/>
      <c r="D385" s="34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34"/>
      <c r="C386" s="34"/>
      <c r="D386" s="34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34"/>
      <c r="C387" s="34"/>
      <c r="D387" s="34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34"/>
      <c r="C388" s="34"/>
      <c r="D388" s="34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34"/>
      <c r="C389" s="34"/>
      <c r="D389" s="34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34"/>
      <c r="C390" s="34"/>
      <c r="D390" s="34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34"/>
      <c r="C391" s="34"/>
      <c r="D391" s="34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34"/>
      <c r="C392" s="34"/>
      <c r="D392" s="34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34"/>
      <c r="C393" s="34"/>
      <c r="D393" s="34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34"/>
      <c r="C394" s="34"/>
      <c r="D394" s="34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34"/>
      <c r="C395" s="34"/>
      <c r="D395" s="34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34"/>
      <c r="C396" s="34"/>
      <c r="D396" s="34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34"/>
      <c r="C397" s="34"/>
      <c r="D397" s="34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34"/>
      <c r="C398" s="34"/>
      <c r="D398" s="34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34"/>
      <c r="C399" s="34"/>
      <c r="D399" s="34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34"/>
      <c r="C400" s="34"/>
      <c r="D400" s="34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34"/>
      <c r="C401" s="34"/>
      <c r="D401" s="34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34"/>
      <c r="C402" s="34"/>
      <c r="D402" s="34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34"/>
      <c r="C403" s="34"/>
      <c r="D403" s="34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34"/>
      <c r="C404" s="34"/>
      <c r="D404" s="34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34"/>
      <c r="C405" s="34"/>
      <c r="D405" s="34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34"/>
      <c r="C406" s="34"/>
      <c r="D406" s="34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34"/>
      <c r="C407" s="34"/>
      <c r="D407" s="34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34"/>
      <c r="C408" s="34"/>
      <c r="D408" s="34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34"/>
      <c r="C409" s="34"/>
      <c r="D409" s="34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34"/>
      <c r="C410" s="34"/>
      <c r="D410" s="34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34"/>
      <c r="C411" s="34"/>
      <c r="D411" s="34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34"/>
      <c r="C412" s="34"/>
      <c r="D412" s="34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34"/>
      <c r="C413" s="34"/>
      <c r="D413" s="34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34"/>
      <c r="C414" s="34"/>
      <c r="D414" s="34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34"/>
      <c r="C415" s="34"/>
      <c r="D415" s="34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34"/>
      <c r="C416" s="34"/>
      <c r="D416" s="34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34"/>
      <c r="C417" s="34"/>
      <c r="D417" s="34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34"/>
      <c r="C418" s="34"/>
      <c r="D418" s="34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34"/>
      <c r="C419" s="34"/>
      <c r="D419" s="34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34"/>
      <c r="C420" s="34"/>
      <c r="D420" s="34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34"/>
      <c r="C421" s="34"/>
      <c r="D421" s="34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34"/>
      <c r="C422" s="34"/>
      <c r="D422" s="34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34"/>
      <c r="C423" s="34"/>
      <c r="D423" s="34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34"/>
      <c r="C424" s="34"/>
      <c r="D424" s="34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34"/>
      <c r="C425" s="34"/>
      <c r="D425" s="34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34"/>
      <c r="C426" s="34"/>
      <c r="D426" s="34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34"/>
      <c r="C427" s="34"/>
      <c r="D427" s="34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34"/>
      <c r="C428" s="34"/>
      <c r="D428" s="34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34"/>
      <c r="C429" s="34"/>
      <c r="D429" s="34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34"/>
      <c r="C430" s="34"/>
      <c r="D430" s="34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34"/>
      <c r="C431" s="34"/>
      <c r="D431" s="34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34"/>
      <c r="C432" s="34"/>
      <c r="D432" s="34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34"/>
      <c r="C433" s="34"/>
      <c r="D433" s="34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34"/>
      <c r="C434" s="34"/>
      <c r="D434" s="34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34"/>
      <c r="C435" s="34"/>
      <c r="D435" s="34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34"/>
      <c r="C436" s="34"/>
      <c r="D436" s="34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34"/>
      <c r="C437" s="34"/>
      <c r="D437" s="34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34"/>
      <c r="C438" s="34"/>
      <c r="D438" s="34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34"/>
      <c r="C439" s="34"/>
      <c r="D439" s="34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34"/>
      <c r="C440" s="34"/>
      <c r="D440" s="34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34"/>
      <c r="C441" s="34"/>
      <c r="D441" s="34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34"/>
      <c r="C442" s="34"/>
      <c r="D442" s="34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34"/>
      <c r="C443" s="34"/>
      <c r="D443" s="34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34"/>
      <c r="C444" s="34"/>
      <c r="D444" s="34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34"/>
      <c r="C445" s="34"/>
      <c r="D445" s="34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34"/>
      <c r="C446" s="34"/>
      <c r="D446" s="34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34"/>
      <c r="C447" s="34"/>
      <c r="D447" s="34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34"/>
      <c r="C448" s="34"/>
      <c r="D448" s="34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34"/>
      <c r="C449" s="34"/>
      <c r="D449" s="34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34"/>
      <c r="C450" s="34"/>
      <c r="D450" s="34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34"/>
      <c r="C451" s="34"/>
      <c r="D451" s="34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34"/>
      <c r="C452" s="34"/>
      <c r="D452" s="34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34"/>
      <c r="C453" s="34"/>
      <c r="D453" s="34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34"/>
      <c r="C454" s="34"/>
      <c r="D454" s="34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34"/>
      <c r="C455" s="34"/>
      <c r="D455" s="34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34"/>
      <c r="C456" s="34"/>
      <c r="D456" s="34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34"/>
      <c r="C457" s="34"/>
      <c r="D457" s="34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34"/>
      <c r="C458" s="34"/>
      <c r="D458" s="34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34"/>
      <c r="C459" s="34"/>
      <c r="D459" s="34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34"/>
      <c r="C460" s="34"/>
      <c r="D460" s="34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34"/>
      <c r="C461" s="34"/>
      <c r="D461" s="34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34"/>
      <c r="C462" s="34"/>
      <c r="D462" s="34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34"/>
      <c r="C463" s="34"/>
      <c r="D463" s="34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34"/>
      <c r="C464" s="34"/>
      <c r="D464" s="34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34"/>
      <c r="C465" s="34"/>
      <c r="D465" s="34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34"/>
      <c r="C466" s="34"/>
      <c r="D466" s="34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34"/>
      <c r="C467" s="34"/>
      <c r="D467" s="34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34"/>
      <c r="C468" s="34"/>
      <c r="D468" s="34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34"/>
      <c r="C469" s="34"/>
      <c r="D469" s="34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34"/>
      <c r="C470" s="34"/>
      <c r="D470" s="34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34"/>
      <c r="C471" s="34"/>
      <c r="D471" s="34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34"/>
      <c r="C472" s="34"/>
      <c r="D472" s="34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34"/>
      <c r="C473" s="34"/>
      <c r="D473" s="34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34"/>
      <c r="C474" s="34"/>
      <c r="D474" s="34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34"/>
      <c r="C475" s="34"/>
      <c r="D475" s="34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34"/>
      <c r="C476" s="34"/>
      <c r="D476" s="34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34"/>
      <c r="C477" s="34"/>
      <c r="D477" s="34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34"/>
      <c r="C478" s="34"/>
      <c r="D478" s="34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34"/>
      <c r="C479" s="34"/>
      <c r="D479" s="34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34"/>
      <c r="C480" s="34"/>
      <c r="D480" s="34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34"/>
      <c r="C481" s="34"/>
      <c r="D481" s="34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34"/>
      <c r="C482" s="34"/>
      <c r="D482" s="34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34"/>
      <c r="C483" s="34"/>
      <c r="D483" s="34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34"/>
      <c r="C484" s="34"/>
      <c r="D484" s="34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34"/>
      <c r="C485" s="34"/>
      <c r="D485" s="34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34"/>
      <c r="C486" s="34"/>
      <c r="D486" s="34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34"/>
      <c r="C487" s="34"/>
      <c r="D487" s="34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34"/>
      <c r="C488" s="34"/>
      <c r="D488" s="34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34"/>
      <c r="C489" s="34"/>
      <c r="D489" s="34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34"/>
      <c r="C490" s="34"/>
      <c r="D490" s="34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34"/>
      <c r="C491" s="34"/>
      <c r="D491" s="34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34"/>
      <c r="C492" s="34"/>
      <c r="D492" s="34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34"/>
      <c r="C493" s="34"/>
      <c r="D493" s="34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34"/>
      <c r="C494" s="34"/>
      <c r="D494" s="34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34"/>
      <c r="C495" s="34"/>
      <c r="D495" s="34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34"/>
      <c r="C496" s="34"/>
      <c r="D496" s="34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34"/>
      <c r="C497" s="34"/>
      <c r="D497" s="34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34"/>
      <c r="C498" s="34"/>
      <c r="D498" s="34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34"/>
      <c r="C499" s="34"/>
      <c r="D499" s="34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34"/>
      <c r="C500" s="34"/>
      <c r="D500" s="34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34"/>
      <c r="C501" s="34"/>
      <c r="D501" s="34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34"/>
      <c r="C502" s="34"/>
      <c r="D502" s="34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34"/>
      <c r="C503" s="34"/>
      <c r="D503" s="34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34"/>
      <c r="C504" s="34"/>
      <c r="D504" s="34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34"/>
      <c r="C505" s="34"/>
      <c r="D505" s="34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34"/>
      <c r="C506" s="34"/>
      <c r="D506" s="34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34"/>
      <c r="C507" s="34"/>
      <c r="D507" s="34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34"/>
      <c r="C508" s="34"/>
      <c r="D508" s="34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34"/>
      <c r="C509" s="34"/>
      <c r="D509" s="34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34"/>
      <c r="C510" s="34"/>
      <c r="D510" s="34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34"/>
      <c r="C511" s="34"/>
      <c r="D511" s="34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34"/>
      <c r="C512" s="34"/>
      <c r="D512" s="34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34"/>
      <c r="C513" s="34"/>
      <c r="D513" s="34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34"/>
      <c r="C514" s="34"/>
      <c r="D514" s="34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34"/>
      <c r="C515" s="34"/>
      <c r="D515" s="34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34"/>
      <c r="C516" s="34"/>
      <c r="D516" s="34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34"/>
      <c r="C517" s="34"/>
      <c r="D517" s="34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34"/>
      <c r="C518" s="34"/>
      <c r="D518" s="34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34"/>
      <c r="C519" s="34"/>
      <c r="D519" s="34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34"/>
      <c r="C520" s="34"/>
      <c r="D520" s="34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34"/>
      <c r="C521" s="34"/>
      <c r="D521" s="34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34"/>
      <c r="C522" s="34"/>
      <c r="D522" s="34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34"/>
      <c r="C523" s="34"/>
      <c r="D523" s="34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34"/>
      <c r="C524" s="34"/>
      <c r="D524" s="34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34"/>
      <c r="C525" s="34"/>
      <c r="D525" s="34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34"/>
      <c r="C526" s="34"/>
      <c r="D526" s="34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34"/>
      <c r="C527" s="34"/>
      <c r="D527" s="34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34"/>
      <c r="C528" s="34"/>
      <c r="D528" s="34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34"/>
      <c r="C529" s="34"/>
      <c r="D529" s="34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34"/>
      <c r="C530" s="34"/>
      <c r="D530" s="34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34"/>
      <c r="C531" s="34"/>
      <c r="D531" s="34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34"/>
      <c r="C532" s="34"/>
      <c r="D532" s="34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34"/>
      <c r="C533" s="34"/>
      <c r="D533" s="34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34"/>
      <c r="C534" s="34"/>
      <c r="D534" s="34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34"/>
      <c r="C535" s="34"/>
      <c r="D535" s="34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34"/>
      <c r="C536" s="34"/>
      <c r="D536" s="34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34"/>
      <c r="C537" s="34"/>
      <c r="D537" s="34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34"/>
      <c r="C538" s="34"/>
      <c r="D538" s="34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34"/>
      <c r="C539" s="34"/>
      <c r="D539" s="34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34"/>
      <c r="C540" s="34"/>
      <c r="D540" s="34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34"/>
      <c r="C541" s="34"/>
      <c r="D541" s="34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34"/>
      <c r="C542" s="34"/>
      <c r="D542" s="34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34"/>
      <c r="C543" s="34"/>
      <c r="D543" s="34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34"/>
      <c r="C544" s="34"/>
      <c r="D544" s="34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34"/>
      <c r="C545" s="34"/>
      <c r="D545" s="34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34"/>
      <c r="C546" s="34"/>
      <c r="D546" s="34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34"/>
      <c r="C547" s="34"/>
      <c r="D547" s="34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34"/>
      <c r="C548" s="34"/>
      <c r="D548" s="34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34"/>
      <c r="C549" s="34"/>
      <c r="D549" s="34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34"/>
      <c r="C550" s="34"/>
      <c r="D550" s="34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34"/>
      <c r="C551" s="34"/>
      <c r="D551" s="34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34"/>
      <c r="C552" s="34"/>
      <c r="D552" s="34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34"/>
      <c r="C553" s="34"/>
      <c r="D553" s="34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34"/>
      <c r="C554" s="34"/>
      <c r="D554" s="34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34"/>
      <c r="C555" s="34"/>
      <c r="D555" s="34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34"/>
      <c r="C556" s="34"/>
      <c r="D556" s="34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34"/>
      <c r="C557" s="34"/>
      <c r="D557" s="34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34"/>
      <c r="C558" s="34"/>
      <c r="D558" s="34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34"/>
      <c r="C559" s="34"/>
      <c r="D559" s="34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34"/>
      <c r="C560" s="34"/>
      <c r="D560" s="34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34"/>
      <c r="C561" s="34"/>
      <c r="D561" s="34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34"/>
      <c r="C562" s="34"/>
      <c r="D562" s="34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34"/>
      <c r="C563" s="34"/>
      <c r="D563" s="34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34"/>
      <c r="C564" s="34"/>
      <c r="D564" s="34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34"/>
      <c r="C565" s="34"/>
      <c r="D565" s="34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34"/>
      <c r="C566" s="34"/>
      <c r="D566" s="34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34"/>
      <c r="C567" s="34"/>
      <c r="D567" s="34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34"/>
      <c r="C568" s="34"/>
      <c r="D568" s="34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34"/>
      <c r="C569" s="34"/>
      <c r="D569" s="34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34"/>
      <c r="C570" s="34"/>
      <c r="D570" s="34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34"/>
      <c r="C571" s="34"/>
      <c r="D571" s="34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34"/>
      <c r="C572" s="34"/>
      <c r="D572" s="34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34"/>
      <c r="C573" s="34"/>
      <c r="D573" s="34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34"/>
      <c r="C574" s="34"/>
      <c r="D574" s="34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34"/>
      <c r="C575" s="34"/>
      <c r="D575" s="34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34"/>
      <c r="C576" s="34"/>
      <c r="D576" s="34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34"/>
      <c r="C577" s="34"/>
      <c r="D577" s="34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34"/>
      <c r="C578" s="34"/>
      <c r="D578" s="34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34"/>
      <c r="C579" s="34"/>
      <c r="D579" s="34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34"/>
      <c r="C580" s="34"/>
      <c r="D580" s="34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34"/>
      <c r="C581" s="34"/>
      <c r="D581" s="34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34"/>
      <c r="C582" s="34"/>
      <c r="D582" s="34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34"/>
      <c r="C583" s="34"/>
      <c r="D583" s="34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34"/>
      <c r="C584" s="34"/>
      <c r="D584" s="34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34"/>
      <c r="C585" s="34"/>
      <c r="D585" s="34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34"/>
      <c r="C586" s="34"/>
      <c r="D586" s="34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34"/>
      <c r="C587" s="34"/>
      <c r="D587" s="34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34"/>
      <c r="C588" s="34"/>
      <c r="D588" s="34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34"/>
      <c r="C589" s="34"/>
      <c r="D589" s="34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34"/>
      <c r="C590" s="34"/>
      <c r="D590" s="34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34"/>
      <c r="C591" s="34"/>
      <c r="D591" s="34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34"/>
      <c r="C592" s="34"/>
      <c r="D592" s="34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34"/>
      <c r="C593" s="34"/>
      <c r="D593" s="34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34"/>
      <c r="C594" s="34"/>
      <c r="D594" s="34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34"/>
      <c r="C595" s="34"/>
      <c r="D595" s="34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34"/>
      <c r="C596" s="34"/>
      <c r="D596" s="34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34"/>
      <c r="C597" s="34"/>
      <c r="D597" s="34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34"/>
      <c r="C598" s="34"/>
      <c r="D598" s="34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34"/>
      <c r="C599" s="34"/>
      <c r="D599" s="34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34"/>
      <c r="C600" s="34"/>
      <c r="D600" s="34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34"/>
      <c r="C601" s="34"/>
      <c r="D601" s="34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34"/>
      <c r="C602" s="34"/>
      <c r="D602" s="34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34"/>
      <c r="C603" s="34"/>
      <c r="D603" s="34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34"/>
      <c r="C604" s="34"/>
      <c r="D604" s="34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34"/>
      <c r="C605" s="34"/>
      <c r="D605" s="34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34"/>
      <c r="C606" s="34"/>
      <c r="D606" s="34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34"/>
      <c r="C607" s="34"/>
      <c r="D607" s="34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34"/>
      <c r="C608" s="34"/>
      <c r="D608" s="34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34"/>
      <c r="C609" s="34"/>
      <c r="D609" s="34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34"/>
      <c r="C610" s="34"/>
      <c r="D610" s="34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34"/>
      <c r="C611" s="34"/>
      <c r="D611" s="34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34"/>
      <c r="C612" s="34"/>
      <c r="D612" s="34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34"/>
      <c r="C613" s="34"/>
      <c r="D613" s="34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34"/>
      <c r="C614" s="34"/>
      <c r="D614" s="34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34"/>
      <c r="C615" s="34"/>
      <c r="D615" s="34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34"/>
      <c r="C616" s="34"/>
      <c r="D616" s="34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34"/>
      <c r="C617" s="34"/>
      <c r="D617" s="34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34"/>
      <c r="C618" s="34"/>
      <c r="D618" s="34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34"/>
      <c r="C619" s="34"/>
      <c r="D619" s="34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34"/>
      <c r="C620" s="34"/>
      <c r="D620" s="34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34"/>
      <c r="C621" s="34"/>
      <c r="D621" s="34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34"/>
      <c r="C622" s="34"/>
      <c r="D622" s="34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34"/>
      <c r="C623" s="34"/>
      <c r="D623" s="34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34"/>
      <c r="C624" s="34"/>
      <c r="D624" s="34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34"/>
      <c r="C625" s="34"/>
      <c r="D625" s="34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34"/>
      <c r="C626" s="34"/>
      <c r="D626" s="34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34"/>
      <c r="C627" s="34"/>
      <c r="D627" s="34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34"/>
      <c r="C628" s="34"/>
      <c r="D628" s="34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34"/>
      <c r="C629" s="34"/>
      <c r="D629" s="34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34"/>
      <c r="C630" s="34"/>
      <c r="D630" s="34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34"/>
      <c r="C631" s="34"/>
      <c r="D631" s="34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34"/>
      <c r="C632" s="34"/>
      <c r="D632" s="34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34"/>
      <c r="C633" s="34"/>
      <c r="D633" s="34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34"/>
      <c r="C634" s="34"/>
      <c r="D634" s="34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34"/>
      <c r="C635" s="34"/>
      <c r="D635" s="34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34"/>
      <c r="C636" s="34"/>
      <c r="D636" s="34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34"/>
      <c r="C637" s="34"/>
      <c r="D637" s="34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34"/>
      <c r="C638" s="34"/>
      <c r="D638" s="34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34"/>
      <c r="C639" s="34"/>
      <c r="D639" s="34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34"/>
      <c r="C640" s="34"/>
      <c r="D640" s="34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34"/>
      <c r="C641" s="34"/>
      <c r="D641" s="34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34"/>
      <c r="C642" s="34"/>
      <c r="D642" s="34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34"/>
      <c r="C643" s="34"/>
      <c r="D643" s="34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34"/>
      <c r="C644" s="34"/>
      <c r="D644" s="34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34"/>
      <c r="C645" s="34"/>
      <c r="D645" s="34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34"/>
      <c r="C646" s="34"/>
      <c r="D646" s="34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34"/>
      <c r="C647" s="34"/>
      <c r="D647" s="34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34"/>
      <c r="C648" s="34"/>
      <c r="D648" s="34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34"/>
      <c r="C649" s="34"/>
      <c r="D649" s="34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34"/>
      <c r="C650" s="34"/>
      <c r="D650" s="34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34"/>
      <c r="C651" s="34"/>
      <c r="D651" s="34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34"/>
      <c r="C652" s="34"/>
      <c r="D652" s="34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34"/>
      <c r="C653" s="34"/>
      <c r="D653" s="34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34"/>
      <c r="C654" s="34"/>
      <c r="D654" s="34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34"/>
      <c r="C655" s="34"/>
      <c r="D655" s="34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34"/>
      <c r="C656" s="34"/>
      <c r="D656" s="34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34"/>
      <c r="C657" s="34"/>
      <c r="D657" s="34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34"/>
      <c r="C658" s="34"/>
      <c r="D658" s="34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34"/>
      <c r="C659" s="34"/>
      <c r="D659" s="34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34"/>
      <c r="C660" s="34"/>
      <c r="D660" s="34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34"/>
      <c r="C661" s="34"/>
      <c r="D661" s="34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34"/>
      <c r="C662" s="34"/>
      <c r="D662" s="34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34"/>
      <c r="C663" s="34"/>
      <c r="D663" s="34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34"/>
      <c r="C664" s="34"/>
      <c r="D664" s="34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34"/>
      <c r="C665" s="34"/>
      <c r="D665" s="34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34"/>
      <c r="C666" s="34"/>
      <c r="D666" s="34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34"/>
      <c r="C667" s="34"/>
      <c r="D667" s="34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34"/>
      <c r="C668" s="34"/>
      <c r="D668" s="34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34"/>
      <c r="C669" s="34"/>
      <c r="D669" s="34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34"/>
      <c r="C670" s="34"/>
      <c r="D670" s="34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34"/>
      <c r="C671" s="34"/>
      <c r="D671" s="34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34"/>
      <c r="C672" s="34"/>
      <c r="D672" s="34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34"/>
      <c r="C673" s="34"/>
      <c r="D673" s="34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34"/>
      <c r="C674" s="34"/>
      <c r="D674" s="34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34"/>
      <c r="C675" s="34"/>
      <c r="D675" s="34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34"/>
      <c r="C676" s="34"/>
      <c r="D676" s="34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34"/>
      <c r="C677" s="34"/>
      <c r="D677" s="34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34"/>
      <c r="C678" s="34"/>
      <c r="D678" s="34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34"/>
      <c r="C679" s="34"/>
      <c r="D679" s="34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34"/>
      <c r="C680" s="34"/>
      <c r="D680" s="34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34"/>
      <c r="C681" s="34"/>
      <c r="D681" s="34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34"/>
      <c r="C682" s="34"/>
      <c r="D682" s="34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34"/>
      <c r="C683" s="34"/>
      <c r="D683" s="34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34"/>
      <c r="C684" s="34"/>
      <c r="D684" s="34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34"/>
      <c r="C685" s="34"/>
      <c r="D685" s="34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34"/>
      <c r="C686" s="34"/>
      <c r="D686" s="34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34"/>
      <c r="C687" s="34"/>
      <c r="D687" s="34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34"/>
      <c r="C688" s="34"/>
      <c r="D688" s="34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34"/>
      <c r="C689" s="34"/>
      <c r="D689" s="34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34"/>
      <c r="C690" s="34"/>
      <c r="D690" s="34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34"/>
      <c r="C691" s="34"/>
      <c r="D691" s="34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34"/>
      <c r="C692" s="34"/>
      <c r="D692" s="34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34"/>
      <c r="C693" s="34"/>
      <c r="D693" s="34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34"/>
      <c r="C694" s="34"/>
      <c r="D694" s="34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34"/>
      <c r="C695" s="34"/>
      <c r="D695" s="34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34"/>
      <c r="C696" s="34"/>
      <c r="D696" s="34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34"/>
      <c r="C697" s="34"/>
      <c r="D697" s="34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34"/>
      <c r="C698" s="34"/>
      <c r="D698" s="34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34"/>
      <c r="C699" s="34"/>
      <c r="D699" s="34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34"/>
      <c r="C700" s="34"/>
      <c r="D700" s="34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34"/>
      <c r="C701" s="34"/>
      <c r="D701" s="34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34"/>
      <c r="C702" s="34"/>
      <c r="D702" s="34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34"/>
      <c r="C703" s="34"/>
      <c r="D703" s="34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34"/>
      <c r="C704" s="34"/>
      <c r="D704" s="34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34"/>
      <c r="C705" s="34"/>
      <c r="D705" s="34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34"/>
      <c r="C706" s="34"/>
      <c r="D706" s="34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34"/>
      <c r="C707" s="34"/>
      <c r="D707" s="34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34"/>
      <c r="C708" s="34"/>
      <c r="D708" s="34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34"/>
      <c r="C709" s="34"/>
      <c r="D709" s="34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34"/>
      <c r="C710" s="34"/>
      <c r="D710" s="34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34"/>
      <c r="C711" s="34"/>
      <c r="D711" s="34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34"/>
      <c r="C712" s="34"/>
      <c r="D712" s="34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34"/>
      <c r="C713" s="34"/>
      <c r="D713" s="34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34"/>
      <c r="C714" s="34"/>
      <c r="D714" s="34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34"/>
      <c r="C715" s="34"/>
      <c r="D715" s="34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34"/>
      <c r="C716" s="34"/>
      <c r="D716" s="34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34"/>
      <c r="C717" s="34"/>
      <c r="D717" s="34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34"/>
      <c r="C718" s="34"/>
      <c r="D718" s="34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34"/>
      <c r="C719" s="34"/>
      <c r="D719" s="34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34"/>
      <c r="C720" s="34"/>
      <c r="D720" s="34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34"/>
      <c r="C721" s="34"/>
      <c r="D721" s="34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34"/>
      <c r="C722" s="34"/>
      <c r="D722" s="34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34"/>
      <c r="C723" s="34"/>
      <c r="D723" s="34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34"/>
      <c r="C724" s="34"/>
      <c r="D724" s="34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34"/>
      <c r="C725" s="34"/>
      <c r="D725" s="34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34"/>
      <c r="C726" s="34"/>
      <c r="D726" s="34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34"/>
      <c r="C727" s="34"/>
      <c r="D727" s="34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34"/>
      <c r="C728" s="34"/>
      <c r="D728" s="34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34"/>
      <c r="C729" s="34"/>
      <c r="D729" s="34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34"/>
      <c r="C730" s="34"/>
      <c r="D730" s="34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34"/>
      <c r="C731" s="34"/>
      <c r="D731" s="34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34"/>
      <c r="C732" s="34"/>
      <c r="D732" s="34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34"/>
      <c r="C733" s="34"/>
      <c r="D733" s="34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34"/>
      <c r="C734" s="34"/>
      <c r="D734" s="34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34"/>
      <c r="C735" s="34"/>
      <c r="D735" s="34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34"/>
      <c r="C736" s="34"/>
      <c r="D736" s="34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34"/>
      <c r="C737" s="34"/>
      <c r="D737" s="34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34"/>
      <c r="C738" s="34"/>
      <c r="D738" s="34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34"/>
      <c r="C739" s="34"/>
      <c r="D739" s="34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34"/>
      <c r="C740" s="34"/>
      <c r="D740" s="34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34"/>
      <c r="C741" s="34"/>
      <c r="D741" s="34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34"/>
      <c r="C742" s="34"/>
      <c r="D742" s="34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34"/>
      <c r="C743" s="34"/>
      <c r="D743" s="34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34"/>
      <c r="C744" s="34"/>
      <c r="D744" s="34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34"/>
      <c r="C745" s="34"/>
      <c r="D745" s="34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34"/>
      <c r="C746" s="34"/>
      <c r="D746" s="34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34"/>
      <c r="C747" s="34"/>
      <c r="D747" s="34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34"/>
      <c r="C748" s="34"/>
      <c r="D748" s="34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34"/>
      <c r="C749" s="34"/>
      <c r="D749" s="34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34"/>
      <c r="C750" s="34"/>
      <c r="D750" s="34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34"/>
      <c r="C751" s="34"/>
      <c r="D751" s="34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34"/>
      <c r="C752" s="34"/>
      <c r="D752" s="34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34"/>
      <c r="C753" s="34"/>
      <c r="D753" s="34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34"/>
      <c r="C754" s="34"/>
      <c r="D754" s="34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34"/>
      <c r="C755" s="34"/>
      <c r="D755" s="34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34"/>
      <c r="C756" s="34"/>
      <c r="D756" s="34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34"/>
      <c r="C757" s="34"/>
      <c r="D757" s="34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34"/>
      <c r="C758" s="34"/>
      <c r="D758" s="34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34"/>
      <c r="C759" s="34"/>
      <c r="D759" s="34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34"/>
      <c r="C760" s="34"/>
      <c r="D760" s="34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34"/>
      <c r="C761" s="34"/>
      <c r="D761" s="34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34"/>
      <c r="C762" s="34"/>
      <c r="D762" s="34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34"/>
      <c r="C763" s="34"/>
      <c r="D763" s="34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34"/>
      <c r="C764" s="34"/>
      <c r="D764" s="34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34"/>
      <c r="C765" s="34"/>
      <c r="D765" s="34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34"/>
      <c r="C766" s="34"/>
      <c r="D766" s="34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34"/>
      <c r="C767" s="34"/>
      <c r="D767" s="34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34"/>
      <c r="C768" s="34"/>
      <c r="D768" s="34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34"/>
      <c r="C769" s="34"/>
      <c r="D769" s="34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34"/>
      <c r="C770" s="34"/>
      <c r="D770" s="34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34"/>
      <c r="C771" s="34"/>
      <c r="D771" s="34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34"/>
      <c r="C772" s="34"/>
      <c r="D772" s="34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34"/>
      <c r="C773" s="34"/>
      <c r="D773" s="34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34"/>
      <c r="C774" s="34"/>
      <c r="D774" s="34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34"/>
      <c r="C775" s="34"/>
      <c r="D775" s="34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34"/>
      <c r="C776" s="34"/>
      <c r="D776" s="34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34"/>
      <c r="C777" s="34"/>
      <c r="D777" s="34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34"/>
      <c r="C778" s="34"/>
      <c r="D778" s="34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34"/>
      <c r="C779" s="34"/>
      <c r="D779" s="34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34"/>
      <c r="C780" s="34"/>
      <c r="D780" s="34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34"/>
      <c r="C781" s="34"/>
      <c r="D781" s="34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34"/>
      <c r="C782" s="34"/>
      <c r="D782" s="34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34"/>
      <c r="C783" s="34"/>
      <c r="D783" s="34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34"/>
      <c r="C784" s="34"/>
      <c r="D784" s="34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34"/>
      <c r="C785" s="34"/>
      <c r="D785" s="34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34"/>
      <c r="C786" s="34"/>
      <c r="D786" s="34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34"/>
      <c r="C787" s="34"/>
      <c r="D787" s="34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34"/>
      <c r="C788" s="34"/>
      <c r="D788" s="34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34"/>
      <c r="C789" s="34"/>
      <c r="D789" s="34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34"/>
      <c r="C790" s="34"/>
      <c r="D790" s="34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34"/>
      <c r="C791" s="34"/>
      <c r="D791" s="34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34"/>
      <c r="C792" s="34"/>
      <c r="D792" s="34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34"/>
      <c r="C793" s="34"/>
      <c r="D793" s="34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34"/>
      <c r="C794" s="34"/>
      <c r="D794" s="34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34"/>
      <c r="C795" s="34"/>
      <c r="D795" s="34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34"/>
      <c r="C796" s="34"/>
      <c r="D796" s="34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34"/>
      <c r="C797" s="34"/>
      <c r="D797" s="34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34"/>
      <c r="C798" s="34"/>
      <c r="D798" s="34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34"/>
      <c r="C799" s="34"/>
      <c r="D799" s="34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34"/>
      <c r="C800" s="34"/>
      <c r="D800" s="34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34"/>
      <c r="C801" s="34"/>
      <c r="D801" s="34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34"/>
      <c r="C802" s="34"/>
      <c r="D802" s="34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34"/>
      <c r="C803" s="34"/>
      <c r="D803" s="34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34"/>
      <c r="C804" s="34"/>
      <c r="D804" s="34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34"/>
      <c r="C805" s="34"/>
      <c r="D805" s="34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34"/>
      <c r="C806" s="34"/>
      <c r="D806" s="34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34"/>
      <c r="C807" s="34"/>
      <c r="D807" s="34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34"/>
      <c r="C808" s="34"/>
      <c r="D808" s="34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34"/>
      <c r="C809" s="34"/>
      <c r="D809" s="34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34"/>
      <c r="C810" s="34"/>
      <c r="D810" s="34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34"/>
      <c r="C811" s="34"/>
      <c r="D811" s="34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34"/>
      <c r="C812" s="34"/>
      <c r="D812" s="34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34"/>
      <c r="C813" s="34"/>
      <c r="D813" s="34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34"/>
      <c r="C814" s="34"/>
      <c r="D814" s="34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34"/>
      <c r="C815" s="34"/>
      <c r="D815" s="34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34"/>
      <c r="C816" s="34"/>
      <c r="D816" s="34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34"/>
      <c r="C817" s="34"/>
      <c r="D817" s="34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34"/>
      <c r="C818" s="34"/>
      <c r="D818" s="34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34"/>
      <c r="C819" s="34"/>
      <c r="D819" s="34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34"/>
      <c r="C820" s="34"/>
      <c r="D820" s="34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34"/>
      <c r="C821" s="34"/>
      <c r="D821" s="34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34"/>
      <c r="C822" s="34"/>
      <c r="D822" s="34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34"/>
      <c r="C823" s="34"/>
      <c r="D823" s="34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34"/>
      <c r="C824" s="34"/>
      <c r="D824" s="34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34"/>
      <c r="C825" s="34"/>
      <c r="D825" s="34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34"/>
      <c r="C826" s="34"/>
      <c r="D826" s="34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34"/>
      <c r="C827" s="34"/>
      <c r="D827" s="34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34"/>
      <c r="C828" s="34"/>
      <c r="D828" s="34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34"/>
      <c r="C829" s="34"/>
      <c r="D829" s="34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34"/>
      <c r="C830" s="34"/>
      <c r="D830" s="34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34"/>
      <c r="C831" s="34"/>
      <c r="D831" s="34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34"/>
      <c r="C832" s="34"/>
      <c r="D832" s="34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34"/>
      <c r="C833" s="34"/>
      <c r="D833" s="34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34"/>
      <c r="C834" s="34"/>
      <c r="D834" s="34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34"/>
      <c r="C835" s="34"/>
      <c r="D835" s="34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34"/>
      <c r="C836" s="34"/>
      <c r="D836" s="34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34"/>
      <c r="C837" s="34"/>
      <c r="D837" s="34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34"/>
      <c r="C838" s="34"/>
      <c r="D838" s="34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34"/>
      <c r="C839" s="34"/>
      <c r="D839" s="34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34"/>
      <c r="C840" s="34"/>
      <c r="D840" s="34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34"/>
      <c r="C841" s="34"/>
      <c r="D841" s="34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34"/>
      <c r="C842" s="34"/>
      <c r="D842" s="34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34"/>
      <c r="C843" s="34"/>
      <c r="D843" s="34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34"/>
      <c r="C844" s="34"/>
      <c r="D844" s="34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34"/>
      <c r="C845" s="34"/>
      <c r="D845" s="34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34"/>
      <c r="C846" s="34"/>
      <c r="D846" s="34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34"/>
      <c r="C847" s="34"/>
      <c r="D847" s="34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34"/>
      <c r="C848" s="34"/>
      <c r="D848" s="34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34"/>
      <c r="C849" s="34"/>
      <c r="D849" s="34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34"/>
      <c r="C850" s="34"/>
      <c r="D850" s="34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34"/>
      <c r="C851" s="34"/>
      <c r="D851" s="34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34"/>
      <c r="C852" s="34"/>
      <c r="D852" s="34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34"/>
      <c r="C853" s="34"/>
      <c r="D853" s="34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34"/>
      <c r="C854" s="34"/>
      <c r="D854" s="34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34"/>
      <c r="C855" s="34"/>
      <c r="D855" s="34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34"/>
      <c r="C856" s="34"/>
      <c r="D856" s="34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34"/>
      <c r="C857" s="34"/>
      <c r="D857" s="34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34"/>
      <c r="C858" s="34"/>
      <c r="D858" s="34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34"/>
      <c r="C859" s="34"/>
      <c r="D859" s="34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34"/>
      <c r="C860" s="34"/>
      <c r="D860" s="34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34"/>
      <c r="C861" s="34"/>
      <c r="D861" s="34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34"/>
      <c r="C862" s="34"/>
      <c r="D862" s="34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34"/>
      <c r="C863" s="34"/>
      <c r="D863" s="34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34"/>
      <c r="C864" s="34"/>
      <c r="D864" s="34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34"/>
      <c r="C865" s="34"/>
      <c r="D865" s="34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34"/>
      <c r="C866" s="34"/>
      <c r="D866" s="34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34"/>
      <c r="C867" s="34"/>
      <c r="D867" s="34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34"/>
      <c r="C868" s="34"/>
      <c r="D868" s="34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34"/>
      <c r="C869" s="34"/>
      <c r="D869" s="34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34"/>
      <c r="C870" s="34"/>
      <c r="D870" s="34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34"/>
      <c r="C871" s="34"/>
      <c r="D871" s="34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34"/>
      <c r="C872" s="34"/>
      <c r="D872" s="34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34"/>
      <c r="C873" s="34"/>
      <c r="D873" s="34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34"/>
      <c r="C874" s="34"/>
      <c r="D874" s="34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34"/>
      <c r="C875" s="34"/>
      <c r="D875" s="34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34"/>
      <c r="C876" s="34"/>
      <c r="D876" s="34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34"/>
      <c r="C877" s="34"/>
      <c r="D877" s="34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34"/>
      <c r="C878" s="34"/>
      <c r="D878" s="34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34"/>
      <c r="C879" s="34"/>
      <c r="D879" s="34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34"/>
      <c r="C880" s="34"/>
      <c r="D880" s="34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34"/>
      <c r="C881" s="34"/>
      <c r="D881" s="34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34"/>
      <c r="C882" s="34"/>
      <c r="D882" s="34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34"/>
      <c r="C883" s="34"/>
      <c r="D883" s="34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34"/>
      <c r="C884" s="34"/>
      <c r="D884" s="34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34"/>
      <c r="C885" s="34"/>
      <c r="D885" s="34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34"/>
      <c r="C886" s="34"/>
      <c r="D886" s="34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34"/>
      <c r="C887" s="34"/>
      <c r="D887" s="34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34"/>
      <c r="C888" s="34"/>
      <c r="D888" s="34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34"/>
      <c r="C889" s="34"/>
      <c r="D889" s="34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34"/>
      <c r="C890" s="34"/>
      <c r="D890" s="34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34"/>
      <c r="C891" s="34"/>
      <c r="D891" s="34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34"/>
      <c r="C892" s="34"/>
      <c r="D892" s="34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34"/>
      <c r="C893" s="34"/>
      <c r="D893" s="34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34"/>
      <c r="C894" s="34"/>
      <c r="D894" s="34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34"/>
      <c r="C895" s="34"/>
      <c r="D895" s="34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34"/>
      <c r="C896" s="34"/>
      <c r="D896" s="34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34"/>
      <c r="C897" s="34"/>
      <c r="D897" s="34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34"/>
      <c r="C898" s="34"/>
      <c r="D898" s="34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34"/>
      <c r="C899" s="34"/>
      <c r="D899" s="34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34"/>
      <c r="C900" s="34"/>
      <c r="D900" s="34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34"/>
      <c r="C901" s="34"/>
      <c r="D901" s="34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34"/>
      <c r="C902" s="34"/>
      <c r="D902" s="34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34"/>
      <c r="C903" s="34"/>
      <c r="D903" s="34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34"/>
      <c r="C904" s="34"/>
      <c r="D904" s="34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34"/>
      <c r="C905" s="34"/>
      <c r="D905" s="34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34"/>
      <c r="C906" s="34"/>
      <c r="D906" s="34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34"/>
      <c r="C907" s="34"/>
      <c r="D907" s="34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34"/>
      <c r="C908" s="34"/>
      <c r="D908" s="34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34"/>
      <c r="C909" s="34"/>
      <c r="D909" s="34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34"/>
      <c r="C910" s="34"/>
      <c r="D910" s="34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34"/>
      <c r="C911" s="34"/>
      <c r="D911" s="34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34"/>
      <c r="C912" s="34"/>
      <c r="D912" s="34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34"/>
      <c r="C913" s="34"/>
      <c r="D913" s="34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34"/>
      <c r="C914" s="34"/>
      <c r="D914" s="34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34"/>
      <c r="C915" s="34"/>
      <c r="D915" s="34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34"/>
      <c r="C916" s="34"/>
      <c r="D916" s="34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34"/>
      <c r="C917" s="34"/>
      <c r="D917" s="34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34"/>
      <c r="C918" s="34"/>
      <c r="D918" s="34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34"/>
      <c r="C919" s="34"/>
      <c r="D919" s="34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34"/>
      <c r="C920" s="34"/>
      <c r="D920" s="34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34"/>
      <c r="C921" s="34"/>
      <c r="D921" s="34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34"/>
      <c r="C922" s="34"/>
      <c r="D922" s="34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34"/>
      <c r="C923" s="34"/>
      <c r="D923" s="34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34"/>
      <c r="C924" s="34"/>
      <c r="D924" s="34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34"/>
      <c r="C925" s="34"/>
      <c r="D925" s="34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34"/>
      <c r="C926" s="34"/>
      <c r="D926" s="34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34"/>
      <c r="C927" s="34"/>
      <c r="D927" s="34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34"/>
      <c r="C928" s="34"/>
      <c r="D928" s="34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34"/>
      <c r="C929" s="34"/>
      <c r="D929" s="34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34"/>
      <c r="C930" s="34"/>
      <c r="D930" s="34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34"/>
      <c r="C931" s="34"/>
      <c r="D931" s="34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34"/>
      <c r="C932" s="34"/>
      <c r="D932" s="34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34"/>
      <c r="C933" s="34"/>
      <c r="D933" s="34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34"/>
      <c r="C934" s="34"/>
      <c r="D934" s="34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34"/>
      <c r="C935" s="34"/>
      <c r="D935" s="34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34"/>
      <c r="C936" s="34"/>
      <c r="D936" s="34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34"/>
      <c r="C937" s="34"/>
      <c r="D937" s="34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34"/>
      <c r="C938" s="34"/>
      <c r="D938" s="34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34"/>
      <c r="C939" s="34"/>
      <c r="D939" s="34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34"/>
      <c r="C940" s="34"/>
      <c r="D940" s="34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34"/>
      <c r="C941" s="34"/>
      <c r="D941" s="34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34"/>
      <c r="C942" s="34"/>
      <c r="D942" s="34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34"/>
      <c r="C943" s="34"/>
      <c r="D943" s="34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34"/>
      <c r="C944" s="34"/>
      <c r="D944" s="34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34"/>
      <c r="C945" s="34"/>
      <c r="D945" s="34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34"/>
      <c r="C946" s="34"/>
      <c r="D946" s="34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34"/>
      <c r="C947" s="34"/>
      <c r="D947" s="34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34"/>
      <c r="C948" s="34"/>
      <c r="D948" s="34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34"/>
      <c r="C949" s="34"/>
      <c r="D949" s="34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34"/>
      <c r="C950" s="34"/>
      <c r="D950" s="34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34"/>
      <c r="C951" s="34"/>
      <c r="D951" s="34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34"/>
      <c r="C952" s="34"/>
      <c r="D952" s="34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34"/>
      <c r="C953" s="34"/>
      <c r="D953" s="34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34"/>
      <c r="C954" s="34"/>
      <c r="D954" s="34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34"/>
      <c r="C955" s="34"/>
      <c r="D955" s="34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34"/>
      <c r="C956" s="34"/>
      <c r="D956" s="34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34"/>
      <c r="C957" s="34"/>
      <c r="D957" s="34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34"/>
      <c r="C958" s="34"/>
      <c r="D958" s="34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34"/>
      <c r="C959" s="34"/>
      <c r="D959" s="34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34"/>
      <c r="C960" s="34"/>
      <c r="D960" s="34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34"/>
      <c r="C961" s="34"/>
      <c r="D961" s="34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34"/>
      <c r="C962" s="34"/>
      <c r="D962" s="34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34"/>
      <c r="C963" s="34"/>
      <c r="D963" s="34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34"/>
      <c r="C964" s="34"/>
      <c r="D964" s="34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34"/>
      <c r="C965" s="34"/>
      <c r="D965" s="34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34"/>
      <c r="C966" s="34"/>
      <c r="D966" s="34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34"/>
      <c r="C967" s="34"/>
      <c r="D967" s="34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34"/>
      <c r="C968" s="34"/>
      <c r="D968" s="34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34"/>
      <c r="C969" s="34"/>
      <c r="D969" s="34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34"/>
      <c r="C970" s="34"/>
      <c r="D970" s="34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34"/>
      <c r="C971" s="34"/>
      <c r="D971" s="34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34"/>
      <c r="C972" s="34"/>
      <c r="D972" s="34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34"/>
      <c r="C973" s="34"/>
      <c r="D973" s="34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34"/>
      <c r="C974" s="34"/>
      <c r="D974" s="34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34"/>
      <c r="C975" s="34"/>
      <c r="D975" s="34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34"/>
      <c r="C976" s="34"/>
      <c r="D976" s="34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34"/>
      <c r="C977" s="34"/>
      <c r="D977" s="34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34"/>
      <c r="C978" s="34"/>
      <c r="D978" s="34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34"/>
      <c r="C979" s="34"/>
      <c r="D979" s="34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34"/>
      <c r="C980" s="34"/>
      <c r="D980" s="34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34"/>
      <c r="C981" s="34"/>
      <c r="D981" s="34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34"/>
      <c r="C982" s="34"/>
      <c r="D982" s="34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34"/>
      <c r="C983" s="34"/>
      <c r="D983" s="34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34"/>
      <c r="C984" s="34"/>
      <c r="D984" s="34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34"/>
      <c r="C985" s="34"/>
      <c r="D985" s="34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34"/>
      <c r="C986" s="34"/>
      <c r="D986" s="34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34"/>
      <c r="C987" s="34"/>
      <c r="D987" s="34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34"/>
      <c r="C988" s="34"/>
      <c r="D988" s="34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34"/>
      <c r="C989" s="34"/>
      <c r="D989" s="34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34"/>
      <c r="C990" s="34"/>
      <c r="D990" s="34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34"/>
      <c r="C991" s="34"/>
      <c r="D991" s="34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34"/>
      <c r="C992" s="34"/>
      <c r="D992" s="34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34"/>
      <c r="C993" s="34"/>
      <c r="D993" s="34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34"/>
      <c r="C994" s="34"/>
      <c r="D994" s="34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34"/>
      <c r="C995" s="34"/>
      <c r="D995" s="34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34"/>
      <c r="C996" s="34"/>
      <c r="D996" s="34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34"/>
      <c r="C997" s="34"/>
      <c r="D997" s="34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34"/>
      <c r="C998" s="34"/>
      <c r="D998" s="34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34"/>
      <c r="C999" s="34"/>
      <c r="D999" s="34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34"/>
      <c r="C1000" s="34"/>
      <c r="D1000" s="34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34"/>
      <c r="C1001" s="34"/>
      <c r="D1001" s="34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5.0"/>
    <col customWidth="1" min="4" max="4" width="18.86"/>
    <col customWidth="1" min="5" max="5" width="20.29"/>
    <col customWidth="1" min="6" max="6" width="67.29"/>
    <col customWidth="1" min="7" max="7" width="48.0"/>
    <col customWidth="1" min="8" max="8" width="84.14"/>
    <col customWidth="1" min="9" max="9" width="23.0"/>
    <col customWidth="1" min="10" max="10" width="27.43"/>
    <col customWidth="1" min="11" max="11" width="21.86"/>
  </cols>
  <sheetData>
    <row r="1">
      <c r="A1" s="17" t="s">
        <v>0</v>
      </c>
      <c r="B1" s="17" t="s">
        <v>1</v>
      </c>
      <c r="C1" s="17" t="s">
        <v>3268</v>
      </c>
      <c r="D1" s="17" t="s">
        <v>3</v>
      </c>
      <c r="E1" s="36" t="s">
        <v>4</v>
      </c>
      <c r="F1" s="23" t="s">
        <v>3269</v>
      </c>
      <c r="G1" s="23" t="s">
        <v>3270</v>
      </c>
      <c r="H1" s="23" t="s">
        <v>7</v>
      </c>
      <c r="I1" s="1" t="s">
        <v>8</v>
      </c>
      <c r="J1" s="1" t="s">
        <v>9</v>
      </c>
      <c r="K1" s="1" t="s">
        <v>10</v>
      </c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20" t="s">
        <v>3271</v>
      </c>
      <c r="B2" s="38" t="s">
        <v>3272</v>
      </c>
      <c r="C2" s="38" t="s">
        <v>14</v>
      </c>
      <c r="D2" s="38" t="s">
        <v>14</v>
      </c>
      <c r="E2" s="39" t="s">
        <v>3273</v>
      </c>
      <c r="F2" s="40" t="s">
        <v>3273</v>
      </c>
      <c r="G2" s="40" t="s">
        <v>3273</v>
      </c>
      <c r="H2" s="41" t="s">
        <v>3273</v>
      </c>
      <c r="I2" s="42" t="s">
        <v>3274</v>
      </c>
      <c r="J2" s="42" t="s">
        <v>46</v>
      </c>
      <c r="K2" s="43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>
      <c r="A3" s="44" t="str">
        <f t="shared" ref="A3:A122" si="1">CONCATENATE(B3:D3)</f>
        <v>9100000</v>
      </c>
      <c r="B3" s="38" t="s">
        <v>3272</v>
      </c>
      <c r="C3" s="45" t="s">
        <v>1006</v>
      </c>
      <c r="D3" s="45" t="s">
        <v>14</v>
      </c>
      <c r="E3" s="46" t="s">
        <v>3275</v>
      </c>
      <c r="F3" s="47" t="s">
        <v>3275</v>
      </c>
      <c r="G3" s="47" t="s">
        <v>3276</v>
      </c>
      <c r="H3" s="47" t="s">
        <v>3277</v>
      </c>
      <c r="I3" s="42" t="s">
        <v>3278</v>
      </c>
      <c r="J3" s="42" t="s">
        <v>3279</v>
      </c>
      <c r="K3" s="42" t="s">
        <v>3280</v>
      </c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>
      <c r="A4" s="48" t="str">
        <f t="shared" si="1"/>
        <v>9101000</v>
      </c>
      <c r="B4" s="49" t="s">
        <v>3272</v>
      </c>
      <c r="C4" s="50" t="s">
        <v>1020</v>
      </c>
      <c r="D4" s="50" t="s">
        <v>14</v>
      </c>
      <c r="E4" s="51" t="s">
        <v>3281</v>
      </c>
      <c r="F4" s="52" t="s">
        <v>3282</v>
      </c>
      <c r="G4" s="52" t="s">
        <v>3283</v>
      </c>
      <c r="H4" s="52" t="s">
        <v>3284</v>
      </c>
      <c r="I4" s="53" t="s">
        <v>3285</v>
      </c>
      <c r="J4" s="53" t="s">
        <v>3286</v>
      </c>
      <c r="K4" s="53" t="s">
        <v>3287</v>
      </c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>
      <c r="A5" s="48" t="str">
        <f t="shared" si="1"/>
        <v>9102000</v>
      </c>
      <c r="B5" s="49" t="s">
        <v>3272</v>
      </c>
      <c r="C5" s="50" t="s">
        <v>1037</v>
      </c>
      <c r="D5" s="50" t="s">
        <v>14</v>
      </c>
      <c r="E5" s="51" t="s">
        <v>3288</v>
      </c>
      <c r="F5" s="52" t="s">
        <v>3289</v>
      </c>
      <c r="G5" s="52" t="s">
        <v>3290</v>
      </c>
      <c r="H5" s="52" t="s">
        <v>3291</v>
      </c>
      <c r="I5" s="53" t="s">
        <v>3292</v>
      </c>
      <c r="J5" s="53" t="s">
        <v>46</v>
      </c>
      <c r="K5" s="54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>
      <c r="A6" s="48" t="str">
        <f t="shared" si="1"/>
        <v>9103000</v>
      </c>
      <c r="B6" s="49" t="s">
        <v>3272</v>
      </c>
      <c r="C6" s="50" t="s">
        <v>1049</v>
      </c>
      <c r="D6" s="50" t="s">
        <v>14</v>
      </c>
      <c r="E6" s="51" t="s">
        <v>3293</v>
      </c>
      <c r="F6" s="52" t="s">
        <v>3294</v>
      </c>
      <c r="G6" s="52" t="s">
        <v>3295</v>
      </c>
      <c r="H6" s="52" t="s">
        <v>3296</v>
      </c>
      <c r="I6" s="53" t="s">
        <v>3297</v>
      </c>
      <c r="J6" s="53" t="s">
        <v>3297</v>
      </c>
      <c r="K6" s="54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>
      <c r="A7" s="48" t="str">
        <f t="shared" si="1"/>
        <v>9104000</v>
      </c>
      <c r="B7" s="49" t="s">
        <v>3272</v>
      </c>
      <c r="C7" s="50" t="s">
        <v>1059</v>
      </c>
      <c r="D7" s="50" t="s">
        <v>14</v>
      </c>
      <c r="E7" s="51" t="s">
        <v>3298</v>
      </c>
      <c r="F7" s="52" t="s">
        <v>3299</v>
      </c>
      <c r="G7" s="52" t="s">
        <v>3300</v>
      </c>
      <c r="H7" s="52" t="s">
        <v>3301</v>
      </c>
      <c r="I7" s="53" t="s">
        <v>3302</v>
      </c>
      <c r="J7" s="53" t="s">
        <v>3303</v>
      </c>
      <c r="K7" s="53" t="s">
        <v>46</v>
      </c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>
      <c r="A8" s="48" t="str">
        <f t="shared" si="1"/>
        <v>9105000</v>
      </c>
      <c r="B8" s="49" t="s">
        <v>3272</v>
      </c>
      <c r="C8" s="50" t="s">
        <v>1071</v>
      </c>
      <c r="D8" s="50" t="s">
        <v>14</v>
      </c>
      <c r="E8" s="51" t="s">
        <v>3304</v>
      </c>
      <c r="F8" s="52" t="s">
        <v>3305</v>
      </c>
      <c r="G8" s="52" t="s">
        <v>3306</v>
      </c>
      <c r="H8" s="52" t="s">
        <v>3307</v>
      </c>
      <c r="I8" s="53" t="s">
        <v>3308</v>
      </c>
      <c r="J8" s="53" t="s">
        <v>3309</v>
      </c>
      <c r="K8" s="54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>
      <c r="A9" s="48" t="str">
        <f t="shared" si="1"/>
        <v>9106000</v>
      </c>
      <c r="B9" s="49" t="s">
        <v>3272</v>
      </c>
      <c r="C9" s="50" t="s">
        <v>1084</v>
      </c>
      <c r="D9" s="50" t="s">
        <v>14</v>
      </c>
      <c r="E9" s="51" t="s">
        <v>3310</v>
      </c>
      <c r="F9" s="52" t="s">
        <v>3311</v>
      </c>
      <c r="G9" s="52" t="s">
        <v>3312</v>
      </c>
      <c r="H9" s="52" t="s">
        <v>3313</v>
      </c>
      <c r="I9" s="53" t="s">
        <v>3314</v>
      </c>
      <c r="J9" s="53" t="s">
        <v>3315</v>
      </c>
      <c r="K9" s="53" t="s">
        <v>3316</v>
      </c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>
      <c r="A10" s="48" t="str">
        <f t="shared" si="1"/>
        <v>9107000</v>
      </c>
      <c r="B10" s="49" t="s">
        <v>3272</v>
      </c>
      <c r="C10" s="50" t="s">
        <v>1094</v>
      </c>
      <c r="D10" s="50" t="s">
        <v>14</v>
      </c>
      <c r="E10" s="51" t="s">
        <v>3317</v>
      </c>
      <c r="F10" s="52" t="s">
        <v>3318</v>
      </c>
      <c r="G10" s="52" t="s">
        <v>3318</v>
      </c>
      <c r="H10" s="52" t="s">
        <v>3319</v>
      </c>
      <c r="I10" s="53" t="s">
        <v>3320</v>
      </c>
      <c r="J10" s="53" t="s">
        <v>3321</v>
      </c>
      <c r="K10" s="53" t="s">
        <v>3322</v>
      </c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>
      <c r="A11" s="48" t="str">
        <f t="shared" si="1"/>
        <v>9108000</v>
      </c>
      <c r="B11" s="49" t="s">
        <v>3272</v>
      </c>
      <c r="C11" s="50" t="s">
        <v>1105</v>
      </c>
      <c r="D11" s="50" t="s">
        <v>14</v>
      </c>
      <c r="E11" s="51" t="s">
        <v>3323</v>
      </c>
      <c r="F11" s="52" t="s">
        <v>3324</v>
      </c>
      <c r="G11" s="52" t="s">
        <v>3324</v>
      </c>
      <c r="H11" s="52" t="s">
        <v>3325</v>
      </c>
      <c r="I11" s="53" t="s">
        <v>3326</v>
      </c>
      <c r="J11" s="53" t="s">
        <v>3327</v>
      </c>
      <c r="K11" s="53" t="s">
        <v>296</v>
      </c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>
      <c r="A12" s="48" t="str">
        <f t="shared" si="1"/>
        <v>9109000</v>
      </c>
      <c r="B12" s="49" t="s">
        <v>3272</v>
      </c>
      <c r="C12" s="50" t="s">
        <v>1119</v>
      </c>
      <c r="D12" s="50" t="s">
        <v>14</v>
      </c>
      <c r="E12" s="51" t="s">
        <v>3328</v>
      </c>
      <c r="F12" s="52" t="s">
        <v>3329</v>
      </c>
      <c r="G12" s="52" t="s">
        <v>3330</v>
      </c>
      <c r="H12" s="52" t="s">
        <v>3331</v>
      </c>
      <c r="I12" s="53" t="s">
        <v>3332</v>
      </c>
      <c r="J12" s="53" t="s">
        <v>46</v>
      </c>
      <c r="K12" s="54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>
      <c r="A13" s="48" t="str">
        <f t="shared" si="1"/>
        <v>9110000</v>
      </c>
      <c r="B13" s="49" t="s">
        <v>3272</v>
      </c>
      <c r="C13" s="50" t="s">
        <v>1131</v>
      </c>
      <c r="D13" s="50" t="s">
        <v>14</v>
      </c>
      <c r="E13" s="51" t="s">
        <v>3333</v>
      </c>
      <c r="F13" s="52" t="s">
        <v>3334</v>
      </c>
      <c r="G13" s="52" t="s">
        <v>3335</v>
      </c>
      <c r="H13" s="52" t="s">
        <v>3336</v>
      </c>
      <c r="I13" s="53" t="s">
        <v>3337</v>
      </c>
      <c r="J13" s="53" t="s">
        <v>46</v>
      </c>
      <c r="K13" s="54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>
      <c r="A14" s="48" t="str">
        <f t="shared" si="1"/>
        <v>9111000</v>
      </c>
      <c r="B14" s="49" t="s">
        <v>3272</v>
      </c>
      <c r="C14" s="50" t="s">
        <v>1142</v>
      </c>
      <c r="D14" s="50" t="s">
        <v>14</v>
      </c>
      <c r="E14" s="51" t="s">
        <v>3338</v>
      </c>
      <c r="F14" s="52" t="s">
        <v>3339</v>
      </c>
      <c r="G14" s="52" t="s">
        <v>3340</v>
      </c>
      <c r="H14" s="52" t="s">
        <v>3341</v>
      </c>
      <c r="I14" s="53" t="s">
        <v>3342</v>
      </c>
      <c r="J14" s="53" t="s">
        <v>3343</v>
      </c>
      <c r="K14" s="53" t="s">
        <v>296</v>
      </c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>
      <c r="A15" s="48" t="str">
        <f t="shared" si="1"/>
        <v>9112000</v>
      </c>
      <c r="B15" s="49" t="s">
        <v>3272</v>
      </c>
      <c r="C15" s="50" t="s">
        <v>3344</v>
      </c>
      <c r="D15" s="50" t="s">
        <v>14</v>
      </c>
      <c r="E15" s="51" t="s">
        <v>3345</v>
      </c>
      <c r="F15" s="52" t="s">
        <v>3346</v>
      </c>
      <c r="G15" s="52" t="s">
        <v>3347</v>
      </c>
      <c r="H15" s="52" t="s">
        <v>3348</v>
      </c>
      <c r="I15" s="53" t="s">
        <v>3349</v>
      </c>
      <c r="J15" s="53" t="s">
        <v>3350</v>
      </c>
      <c r="K15" s="53" t="s">
        <v>46</v>
      </c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>
      <c r="A16" s="48" t="str">
        <f t="shared" si="1"/>
        <v>9113000</v>
      </c>
      <c r="B16" s="49" t="s">
        <v>3272</v>
      </c>
      <c r="C16" s="50" t="s">
        <v>3351</v>
      </c>
      <c r="D16" s="50" t="s">
        <v>14</v>
      </c>
      <c r="E16" s="51" t="s">
        <v>3352</v>
      </c>
      <c r="F16" s="52" t="s">
        <v>3353</v>
      </c>
      <c r="G16" s="52" t="s">
        <v>3354</v>
      </c>
      <c r="H16" s="52" t="s">
        <v>3355</v>
      </c>
      <c r="I16" s="53" t="s">
        <v>3356</v>
      </c>
      <c r="J16" s="53" t="s">
        <v>3357</v>
      </c>
      <c r="K16" s="53" t="s">
        <v>3358</v>
      </c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>
      <c r="A17" s="48" t="str">
        <f t="shared" si="1"/>
        <v>9114000</v>
      </c>
      <c r="B17" s="49" t="s">
        <v>3272</v>
      </c>
      <c r="C17" s="50" t="s">
        <v>3359</v>
      </c>
      <c r="D17" s="50" t="s">
        <v>14</v>
      </c>
      <c r="E17" s="51" t="s">
        <v>3360</v>
      </c>
      <c r="F17" s="52" t="s">
        <v>3361</v>
      </c>
      <c r="G17" s="52" t="s">
        <v>3362</v>
      </c>
      <c r="H17" s="52" t="s">
        <v>3363</v>
      </c>
      <c r="I17" s="53" t="s">
        <v>3364</v>
      </c>
      <c r="J17" s="53" t="s">
        <v>3365</v>
      </c>
      <c r="K17" s="53" t="s">
        <v>3364</v>
      </c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>
      <c r="A18" s="48" t="str">
        <f t="shared" si="1"/>
        <v>9115000</v>
      </c>
      <c r="B18" s="49" t="s">
        <v>3272</v>
      </c>
      <c r="C18" s="50" t="s">
        <v>3366</v>
      </c>
      <c r="D18" s="50" t="s">
        <v>14</v>
      </c>
      <c r="E18" s="51" t="s">
        <v>3367</v>
      </c>
      <c r="F18" s="52" t="s">
        <v>3368</v>
      </c>
      <c r="G18" s="52" t="s">
        <v>3369</v>
      </c>
      <c r="H18" s="52" t="s">
        <v>3370</v>
      </c>
      <c r="I18" s="53" t="s">
        <v>3371</v>
      </c>
      <c r="J18" s="53" t="s">
        <v>3372</v>
      </c>
      <c r="K18" s="54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>
      <c r="A19" s="48" t="str">
        <f t="shared" si="1"/>
        <v>9116000</v>
      </c>
      <c r="B19" s="49" t="s">
        <v>3272</v>
      </c>
      <c r="C19" s="50" t="s">
        <v>3373</v>
      </c>
      <c r="D19" s="50" t="s">
        <v>14</v>
      </c>
      <c r="E19" s="51" t="s">
        <v>3374</v>
      </c>
      <c r="F19" s="52" t="s">
        <v>3375</v>
      </c>
      <c r="G19" s="52" t="s">
        <v>3376</v>
      </c>
      <c r="H19" s="52" t="s">
        <v>3377</v>
      </c>
      <c r="I19" s="53" t="s">
        <v>3378</v>
      </c>
      <c r="J19" s="53" t="s">
        <v>296</v>
      </c>
      <c r="K19" s="54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>
      <c r="A20" s="48" t="str">
        <f t="shared" si="1"/>
        <v>9117000</v>
      </c>
      <c r="B20" s="49" t="s">
        <v>3272</v>
      </c>
      <c r="C20" s="50" t="s">
        <v>3379</v>
      </c>
      <c r="D20" s="50" t="s">
        <v>14</v>
      </c>
      <c r="E20" s="51" t="s">
        <v>3380</v>
      </c>
      <c r="F20" s="52" t="s">
        <v>3381</v>
      </c>
      <c r="G20" s="52" t="s">
        <v>3382</v>
      </c>
      <c r="H20" s="55" t="s">
        <v>3383</v>
      </c>
      <c r="I20" s="53" t="s">
        <v>3384</v>
      </c>
      <c r="J20" s="53" t="s">
        <v>3385</v>
      </c>
      <c r="K20" s="53" t="s">
        <v>3386</v>
      </c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>
      <c r="A21" s="48" t="str">
        <f t="shared" si="1"/>
        <v>9118000</v>
      </c>
      <c r="B21" s="49" t="s">
        <v>3272</v>
      </c>
      <c r="C21" s="50" t="s">
        <v>3387</v>
      </c>
      <c r="D21" s="50" t="s">
        <v>14</v>
      </c>
      <c r="E21" s="51" t="s">
        <v>3388</v>
      </c>
      <c r="F21" s="52" t="s">
        <v>3389</v>
      </c>
      <c r="G21" s="52" t="s">
        <v>3389</v>
      </c>
      <c r="H21" s="55" t="s">
        <v>3390</v>
      </c>
      <c r="I21" s="53" t="s">
        <v>3391</v>
      </c>
      <c r="J21" s="53" t="s">
        <v>296</v>
      </c>
      <c r="K21" s="54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>
      <c r="A22" s="48" t="str">
        <f t="shared" si="1"/>
        <v>9119000</v>
      </c>
      <c r="B22" s="49" t="s">
        <v>3272</v>
      </c>
      <c r="C22" s="50" t="s">
        <v>3392</v>
      </c>
      <c r="D22" s="50" t="s">
        <v>14</v>
      </c>
      <c r="E22" s="51" t="s">
        <v>3393</v>
      </c>
      <c r="F22" s="52" t="s">
        <v>3394</v>
      </c>
      <c r="G22" s="52" t="s">
        <v>3395</v>
      </c>
      <c r="H22" s="55" t="s">
        <v>3396</v>
      </c>
      <c r="I22" s="53" t="s">
        <v>3397</v>
      </c>
      <c r="J22" s="53" t="s">
        <v>46</v>
      </c>
      <c r="K22" s="54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>
      <c r="A23" s="48" t="str">
        <f t="shared" si="1"/>
        <v>9120000</v>
      </c>
      <c r="B23" s="49" t="s">
        <v>3272</v>
      </c>
      <c r="C23" s="50" t="s">
        <v>3398</v>
      </c>
      <c r="D23" s="50" t="s">
        <v>14</v>
      </c>
      <c r="E23" s="51" t="s">
        <v>3399</v>
      </c>
      <c r="F23" s="52" t="s">
        <v>3400</v>
      </c>
      <c r="G23" s="52" t="s">
        <v>3401</v>
      </c>
      <c r="H23" s="55" t="s">
        <v>3402</v>
      </c>
      <c r="I23" s="53" t="s">
        <v>3403</v>
      </c>
      <c r="J23" s="53" t="s">
        <v>3404</v>
      </c>
      <c r="K23" s="53" t="s">
        <v>46</v>
      </c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>
      <c r="A24" s="48" t="str">
        <f t="shared" si="1"/>
        <v>9121000</v>
      </c>
      <c r="B24" s="49" t="s">
        <v>3272</v>
      </c>
      <c r="C24" s="50" t="s">
        <v>3405</v>
      </c>
      <c r="D24" s="50" t="s">
        <v>14</v>
      </c>
      <c r="E24" s="51" t="s">
        <v>3406</v>
      </c>
      <c r="F24" s="52" t="s">
        <v>3407</v>
      </c>
      <c r="G24" s="52" t="s">
        <v>3408</v>
      </c>
      <c r="H24" s="52" t="s">
        <v>3409</v>
      </c>
      <c r="I24" s="53" t="s">
        <v>3410</v>
      </c>
      <c r="J24" s="53" t="s">
        <v>3411</v>
      </c>
      <c r="K24" s="54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>
      <c r="A25" s="48" t="str">
        <f t="shared" si="1"/>
        <v>9122000</v>
      </c>
      <c r="B25" s="49" t="s">
        <v>3272</v>
      </c>
      <c r="C25" s="50" t="s">
        <v>3412</v>
      </c>
      <c r="D25" s="50" t="s">
        <v>14</v>
      </c>
      <c r="E25" s="51" t="s">
        <v>3413</v>
      </c>
      <c r="F25" s="52" t="s">
        <v>3414</v>
      </c>
      <c r="G25" s="55" t="s">
        <v>3415</v>
      </c>
      <c r="H25" s="52" t="s">
        <v>3416</v>
      </c>
      <c r="I25" s="53" t="s">
        <v>3417</v>
      </c>
      <c r="J25" s="53" t="s">
        <v>3418</v>
      </c>
      <c r="K25" s="54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>
      <c r="A26" s="48" t="str">
        <f t="shared" si="1"/>
        <v>9123000</v>
      </c>
      <c r="B26" s="49" t="s">
        <v>3272</v>
      </c>
      <c r="C26" s="50" t="s">
        <v>3419</v>
      </c>
      <c r="D26" s="50" t="s">
        <v>14</v>
      </c>
      <c r="E26" s="51" t="s">
        <v>3420</v>
      </c>
      <c r="F26" s="52" t="s">
        <v>3421</v>
      </c>
      <c r="G26" s="52" t="s">
        <v>3422</v>
      </c>
      <c r="H26" s="52" t="s">
        <v>3423</v>
      </c>
      <c r="I26" s="53" t="s">
        <v>3424</v>
      </c>
      <c r="J26" s="53" t="s">
        <v>46</v>
      </c>
      <c r="K26" s="54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>
      <c r="A27" s="48" t="str">
        <f t="shared" si="1"/>
        <v>9124000</v>
      </c>
      <c r="B27" s="49" t="s">
        <v>3272</v>
      </c>
      <c r="C27" s="50" t="s">
        <v>3425</v>
      </c>
      <c r="D27" s="50" t="s">
        <v>14</v>
      </c>
      <c r="E27" s="51" t="s">
        <v>3426</v>
      </c>
      <c r="F27" s="52" t="s">
        <v>3427</v>
      </c>
      <c r="G27" s="55" t="s">
        <v>3428</v>
      </c>
      <c r="H27" s="52" t="s">
        <v>3429</v>
      </c>
      <c r="I27" s="53" t="s">
        <v>3430</v>
      </c>
      <c r="J27" s="53" t="s">
        <v>3431</v>
      </c>
      <c r="K27" s="54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>
      <c r="A28" s="48" t="str">
        <f t="shared" si="1"/>
        <v>9125000</v>
      </c>
      <c r="B28" s="49" t="s">
        <v>3272</v>
      </c>
      <c r="C28" s="50" t="s">
        <v>3432</v>
      </c>
      <c r="D28" s="50" t="s">
        <v>14</v>
      </c>
      <c r="E28" s="51" t="s">
        <v>3433</v>
      </c>
      <c r="F28" s="52" t="s">
        <v>3434</v>
      </c>
      <c r="G28" s="52" t="s">
        <v>3435</v>
      </c>
      <c r="H28" s="52" t="s">
        <v>3436</v>
      </c>
      <c r="I28" s="53" t="s">
        <v>3437</v>
      </c>
      <c r="J28" s="53" t="s">
        <v>296</v>
      </c>
      <c r="K28" s="54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>
      <c r="A29" s="48" t="str">
        <f t="shared" si="1"/>
        <v>9126000</v>
      </c>
      <c r="B29" s="49" t="s">
        <v>3272</v>
      </c>
      <c r="C29" s="50" t="s">
        <v>3438</v>
      </c>
      <c r="D29" s="50" t="s">
        <v>14</v>
      </c>
      <c r="E29" s="51" t="s">
        <v>3439</v>
      </c>
      <c r="F29" s="52" t="s">
        <v>3440</v>
      </c>
      <c r="G29" s="55" t="s">
        <v>3440</v>
      </c>
      <c r="H29" s="52" t="s">
        <v>3441</v>
      </c>
      <c r="I29" s="53" t="s">
        <v>3442</v>
      </c>
      <c r="J29" s="53" t="s">
        <v>46</v>
      </c>
      <c r="K29" s="54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>
      <c r="A30" s="48" t="str">
        <f t="shared" si="1"/>
        <v>9127000</v>
      </c>
      <c r="B30" s="49" t="s">
        <v>3272</v>
      </c>
      <c r="C30" s="50" t="s">
        <v>3443</v>
      </c>
      <c r="D30" s="50" t="s">
        <v>14</v>
      </c>
      <c r="E30" s="51" t="s">
        <v>3444</v>
      </c>
      <c r="F30" s="52" t="s">
        <v>3445</v>
      </c>
      <c r="G30" s="52" t="s">
        <v>3446</v>
      </c>
      <c r="H30" s="52" t="s">
        <v>3447</v>
      </c>
      <c r="I30" s="53" t="s">
        <v>3448</v>
      </c>
      <c r="J30" s="53" t="s">
        <v>3449</v>
      </c>
      <c r="K30" s="53" t="s">
        <v>46</v>
      </c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>
      <c r="A31" s="48" t="str">
        <f t="shared" si="1"/>
        <v>9128000</v>
      </c>
      <c r="B31" s="49" t="s">
        <v>3272</v>
      </c>
      <c r="C31" s="50" t="s">
        <v>3450</v>
      </c>
      <c r="D31" s="50" t="s">
        <v>14</v>
      </c>
      <c r="E31" s="51" t="s">
        <v>1095</v>
      </c>
      <c r="F31" s="52" t="s">
        <v>3451</v>
      </c>
      <c r="G31" s="52" t="s">
        <v>3452</v>
      </c>
      <c r="H31" s="52" t="s">
        <v>3453</v>
      </c>
      <c r="I31" s="53" t="s">
        <v>3454</v>
      </c>
      <c r="J31" s="53" t="s">
        <v>3455</v>
      </c>
      <c r="K31" s="54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>
      <c r="A32" s="48" t="str">
        <f t="shared" si="1"/>
        <v>9129000</v>
      </c>
      <c r="B32" s="49" t="s">
        <v>3272</v>
      </c>
      <c r="C32" s="50" t="s">
        <v>3456</v>
      </c>
      <c r="D32" s="50" t="s">
        <v>14</v>
      </c>
      <c r="E32" s="51" t="s">
        <v>2922</v>
      </c>
      <c r="F32" s="52" t="s">
        <v>3457</v>
      </c>
      <c r="G32" s="52" t="s">
        <v>3458</v>
      </c>
      <c r="H32" s="52" t="s">
        <v>3459</v>
      </c>
      <c r="I32" s="53" t="s">
        <v>3460</v>
      </c>
      <c r="J32" s="53" t="s">
        <v>46</v>
      </c>
      <c r="K32" s="54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>
      <c r="A33" s="48" t="str">
        <f t="shared" si="1"/>
        <v>9130000</v>
      </c>
      <c r="B33" s="49" t="s">
        <v>3272</v>
      </c>
      <c r="C33" s="50" t="s">
        <v>3461</v>
      </c>
      <c r="D33" s="50" t="s">
        <v>14</v>
      </c>
      <c r="E33" s="51" t="s">
        <v>3462</v>
      </c>
      <c r="F33" s="52" t="s">
        <v>3463</v>
      </c>
      <c r="G33" s="52" t="s">
        <v>3463</v>
      </c>
      <c r="H33" s="52" t="s">
        <v>3464</v>
      </c>
      <c r="I33" s="53" t="s">
        <v>3465</v>
      </c>
      <c r="J33" s="53" t="s">
        <v>3466</v>
      </c>
      <c r="K33" s="54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>
      <c r="A34" s="48" t="str">
        <f t="shared" si="1"/>
        <v>9131000</v>
      </c>
      <c r="B34" s="49" t="s">
        <v>3272</v>
      </c>
      <c r="C34" s="50" t="s">
        <v>3467</v>
      </c>
      <c r="D34" s="50" t="s">
        <v>14</v>
      </c>
      <c r="E34" s="51" t="s">
        <v>3468</v>
      </c>
      <c r="F34" s="52" t="s">
        <v>3469</v>
      </c>
      <c r="G34" s="55" t="s">
        <v>3470</v>
      </c>
      <c r="H34" s="52" t="s">
        <v>3471</v>
      </c>
      <c r="I34" s="53" t="s">
        <v>3472</v>
      </c>
      <c r="J34" s="53" t="s">
        <v>3473</v>
      </c>
      <c r="K34" s="54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>
      <c r="A35" s="48" t="str">
        <f t="shared" si="1"/>
        <v>9132000</v>
      </c>
      <c r="B35" s="49" t="s">
        <v>3272</v>
      </c>
      <c r="C35" s="50" t="s">
        <v>3474</v>
      </c>
      <c r="D35" s="50" t="s">
        <v>14</v>
      </c>
      <c r="E35" s="51" t="s">
        <v>3475</v>
      </c>
      <c r="F35" s="52" t="s">
        <v>3476</v>
      </c>
      <c r="G35" s="55" t="s">
        <v>3477</v>
      </c>
      <c r="H35" s="52" t="s">
        <v>3478</v>
      </c>
      <c r="I35" s="53" t="s">
        <v>3479</v>
      </c>
      <c r="J35" s="53" t="s">
        <v>3480</v>
      </c>
      <c r="K35" s="54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>
      <c r="A36" s="48" t="str">
        <f t="shared" si="1"/>
        <v>9133000</v>
      </c>
      <c r="B36" s="49" t="s">
        <v>3272</v>
      </c>
      <c r="C36" s="50" t="s">
        <v>3481</v>
      </c>
      <c r="D36" s="50" t="s">
        <v>14</v>
      </c>
      <c r="E36" s="51" t="s">
        <v>3482</v>
      </c>
      <c r="F36" s="52" t="s">
        <v>3483</v>
      </c>
      <c r="G36" s="55" t="s">
        <v>3484</v>
      </c>
      <c r="H36" s="52" t="s">
        <v>3485</v>
      </c>
      <c r="I36" s="53" t="s">
        <v>3486</v>
      </c>
      <c r="J36" s="53" t="s">
        <v>3486</v>
      </c>
      <c r="K36" s="54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>
      <c r="A37" s="48" t="str">
        <f t="shared" si="1"/>
        <v>9134000</v>
      </c>
      <c r="B37" s="49" t="s">
        <v>3272</v>
      </c>
      <c r="C37" s="50" t="s">
        <v>3487</v>
      </c>
      <c r="D37" s="50" t="s">
        <v>14</v>
      </c>
      <c r="E37" s="51" t="s">
        <v>3488</v>
      </c>
      <c r="F37" s="52" t="s">
        <v>3489</v>
      </c>
      <c r="G37" s="55" t="s">
        <v>3489</v>
      </c>
      <c r="H37" s="52" t="s">
        <v>3490</v>
      </c>
      <c r="I37" s="53" t="s">
        <v>3491</v>
      </c>
      <c r="J37" s="53" t="s">
        <v>3492</v>
      </c>
      <c r="K37" s="54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>
      <c r="A38" s="48" t="str">
        <f t="shared" si="1"/>
        <v>9135000</v>
      </c>
      <c r="B38" s="49" t="s">
        <v>3272</v>
      </c>
      <c r="C38" s="50" t="s">
        <v>3493</v>
      </c>
      <c r="D38" s="50" t="s">
        <v>14</v>
      </c>
      <c r="E38" s="51" t="s">
        <v>3494</v>
      </c>
      <c r="F38" s="52" t="s">
        <v>3495</v>
      </c>
      <c r="G38" s="55" t="s">
        <v>3496</v>
      </c>
      <c r="H38" s="52" t="s">
        <v>3497</v>
      </c>
      <c r="I38" s="53" t="s">
        <v>3498</v>
      </c>
      <c r="J38" s="53" t="s">
        <v>296</v>
      </c>
      <c r="K38" s="54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>
      <c r="A39" s="48" t="str">
        <f t="shared" si="1"/>
        <v>9136000</v>
      </c>
      <c r="B39" s="49" t="s">
        <v>3272</v>
      </c>
      <c r="C39" s="50" t="s">
        <v>3499</v>
      </c>
      <c r="D39" s="50" t="s">
        <v>14</v>
      </c>
      <c r="E39" s="51" t="s">
        <v>3500</v>
      </c>
      <c r="F39" s="52" t="s">
        <v>3501</v>
      </c>
      <c r="G39" s="55" t="s">
        <v>3501</v>
      </c>
      <c r="H39" s="52" t="s">
        <v>3502</v>
      </c>
      <c r="I39" s="53" t="s">
        <v>3503</v>
      </c>
      <c r="J39" s="53" t="s">
        <v>3504</v>
      </c>
      <c r="K39" s="54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>
      <c r="A40" s="48" t="str">
        <f t="shared" si="1"/>
        <v>9137000</v>
      </c>
      <c r="B40" s="49" t="s">
        <v>3272</v>
      </c>
      <c r="C40" s="50" t="s">
        <v>3505</v>
      </c>
      <c r="D40" s="50" t="s">
        <v>14</v>
      </c>
      <c r="E40" s="51" t="s">
        <v>3506</v>
      </c>
      <c r="F40" s="52" t="s">
        <v>3507</v>
      </c>
      <c r="G40" s="55" t="s">
        <v>3507</v>
      </c>
      <c r="H40" s="52" t="s">
        <v>3508</v>
      </c>
      <c r="I40" s="53" t="s">
        <v>3509</v>
      </c>
      <c r="J40" s="53" t="s">
        <v>3509</v>
      </c>
      <c r="K40" s="54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>
      <c r="A41" s="48" t="str">
        <f t="shared" si="1"/>
        <v>9138000</v>
      </c>
      <c r="B41" s="49" t="s">
        <v>3272</v>
      </c>
      <c r="C41" s="50" t="s">
        <v>3510</v>
      </c>
      <c r="D41" s="50" t="s">
        <v>14</v>
      </c>
      <c r="E41" s="51" t="s">
        <v>3511</v>
      </c>
      <c r="F41" s="52" t="s">
        <v>3512</v>
      </c>
      <c r="G41" s="55" t="s">
        <v>3513</v>
      </c>
      <c r="H41" s="52" t="s">
        <v>3514</v>
      </c>
      <c r="I41" s="53" t="s">
        <v>3515</v>
      </c>
      <c r="J41" s="53" t="s">
        <v>3516</v>
      </c>
      <c r="K41" s="54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>
      <c r="A42" s="48" t="str">
        <f t="shared" si="1"/>
        <v>9139000</v>
      </c>
      <c r="B42" s="49" t="s">
        <v>3272</v>
      </c>
      <c r="C42" s="50" t="s">
        <v>3517</v>
      </c>
      <c r="D42" s="50" t="s">
        <v>14</v>
      </c>
      <c r="E42" s="51" t="s">
        <v>3518</v>
      </c>
      <c r="F42" s="52" t="s">
        <v>3519</v>
      </c>
      <c r="G42" s="55" t="s">
        <v>3520</v>
      </c>
      <c r="H42" s="52" t="s">
        <v>3521</v>
      </c>
      <c r="I42" s="53" t="s">
        <v>3522</v>
      </c>
      <c r="J42" s="53" t="s">
        <v>3523</v>
      </c>
      <c r="K42" s="54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>
      <c r="A43" s="48" t="str">
        <f t="shared" si="1"/>
        <v>9140000</v>
      </c>
      <c r="B43" s="49" t="s">
        <v>3272</v>
      </c>
      <c r="C43" s="50" t="s">
        <v>3524</v>
      </c>
      <c r="D43" s="50" t="s">
        <v>14</v>
      </c>
      <c r="E43" s="51" t="s">
        <v>3525</v>
      </c>
      <c r="F43" s="52" t="s">
        <v>3526</v>
      </c>
      <c r="G43" s="55" t="s">
        <v>3527</v>
      </c>
      <c r="H43" s="52" t="s">
        <v>3528</v>
      </c>
      <c r="I43" s="53" t="s">
        <v>3529</v>
      </c>
      <c r="J43" s="53" t="s">
        <v>3530</v>
      </c>
      <c r="K43" s="54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>
      <c r="A44" s="48" t="str">
        <f t="shared" si="1"/>
        <v>9141000</v>
      </c>
      <c r="B44" s="49" t="s">
        <v>3272</v>
      </c>
      <c r="C44" s="50" t="s">
        <v>3531</v>
      </c>
      <c r="D44" s="50" t="s">
        <v>14</v>
      </c>
      <c r="E44" s="51" t="s">
        <v>3532</v>
      </c>
      <c r="F44" s="52" t="s">
        <v>3533</v>
      </c>
      <c r="G44" s="55" t="s">
        <v>3533</v>
      </c>
      <c r="H44" s="52" t="s">
        <v>3534</v>
      </c>
      <c r="I44" s="53" t="s">
        <v>3535</v>
      </c>
      <c r="J44" s="53" t="s">
        <v>3536</v>
      </c>
      <c r="K44" s="53" t="s">
        <v>3537</v>
      </c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>
      <c r="A45" s="48" t="str">
        <f t="shared" si="1"/>
        <v>9142000</v>
      </c>
      <c r="B45" s="49" t="s">
        <v>3272</v>
      </c>
      <c r="C45" s="50" t="s">
        <v>3538</v>
      </c>
      <c r="D45" s="50" t="s">
        <v>14</v>
      </c>
      <c r="E45" s="51" t="s">
        <v>3539</v>
      </c>
      <c r="F45" s="52" t="s">
        <v>3540</v>
      </c>
      <c r="G45" s="55" t="s">
        <v>3541</v>
      </c>
      <c r="H45" s="52" t="s">
        <v>3542</v>
      </c>
      <c r="I45" s="53" t="s">
        <v>3543</v>
      </c>
      <c r="J45" s="53" t="s">
        <v>3544</v>
      </c>
      <c r="K45" s="54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>
      <c r="A46" s="48" t="str">
        <f t="shared" si="1"/>
        <v>9143000</v>
      </c>
      <c r="B46" s="49" t="s">
        <v>3272</v>
      </c>
      <c r="C46" s="50" t="s">
        <v>3545</v>
      </c>
      <c r="D46" s="50" t="s">
        <v>14</v>
      </c>
      <c r="E46" s="51" t="s">
        <v>3546</v>
      </c>
      <c r="F46" s="52" t="s">
        <v>3547</v>
      </c>
      <c r="G46" s="55" t="s">
        <v>3548</v>
      </c>
      <c r="H46" s="52" t="s">
        <v>3549</v>
      </c>
      <c r="I46" s="53" t="s">
        <v>3550</v>
      </c>
      <c r="J46" s="53" t="s">
        <v>3551</v>
      </c>
      <c r="K46" s="54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>
      <c r="A47" s="48" t="str">
        <f t="shared" si="1"/>
        <v>9144000</v>
      </c>
      <c r="B47" s="49" t="s">
        <v>3272</v>
      </c>
      <c r="C47" s="50" t="s">
        <v>3552</v>
      </c>
      <c r="D47" s="50" t="s">
        <v>14</v>
      </c>
      <c r="E47" s="51" t="s">
        <v>3553</v>
      </c>
      <c r="F47" s="52" t="s">
        <v>3554</v>
      </c>
      <c r="G47" s="55" t="s">
        <v>3555</v>
      </c>
      <c r="H47" s="52" t="s">
        <v>3556</v>
      </c>
      <c r="I47" s="53" t="s">
        <v>3557</v>
      </c>
      <c r="J47" s="53" t="s">
        <v>3558</v>
      </c>
      <c r="K47" s="53" t="s">
        <v>296</v>
      </c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>
      <c r="A48" s="48" t="str">
        <f t="shared" si="1"/>
        <v>9145000</v>
      </c>
      <c r="B48" s="49" t="s">
        <v>3272</v>
      </c>
      <c r="C48" s="50" t="s">
        <v>3559</v>
      </c>
      <c r="D48" s="50" t="s">
        <v>14</v>
      </c>
      <c r="E48" s="51" t="s">
        <v>3560</v>
      </c>
      <c r="F48" s="52" t="s">
        <v>3561</v>
      </c>
      <c r="G48" s="55" t="s">
        <v>3562</v>
      </c>
      <c r="H48" s="52" t="s">
        <v>3563</v>
      </c>
      <c r="I48" s="53" t="s">
        <v>3564</v>
      </c>
      <c r="J48" s="53" t="s">
        <v>3565</v>
      </c>
      <c r="K48" s="54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>
      <c r="A49" s="48" t="str">
        <f t="shared" si="1"/>
        <v>9146000</v>
      </c>
      <c r="B49" s="49" t="s">
        <v>3272</v>
      </c>
      <c r="C49" s="50" t="s">
        <v>3566</v>
      </c>
      <c r="D49" s="50" t="s">
        <v>14</v>
      </c>
      <c r="E49" s="51" t="s">
        <v>3567</v>
      </c>
      <c r="F49" s="52" t="s">
        <v>3568</v>
      </c>
      <c r="G49" s="55" t="s">
        <v>3569</v>
      </c>
      <c r="H49" s="52" t="s">
        <v>3570</v>
      </c>
      <c r="I49" s="53" t="s">
        <v>3571</v>
      </c>
      <c r="J49" s="53" t="s">
        <v>3572</v>
      </c>
      <c r="K49" s="53" t="s">
        <v>3573</v>
      </c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>
      <c r="A50" s="48" t="str">
        <f t="shared" si="1"/>
        <v>9147000</v>
      </c>
      <c r="B50" s="49" t="s">
        <v>3272</v>
      </c>
      <c r="C50" s="50" t="s">
        <v>3574</v>
      </c>
      <c r="D50" s="50" t="s">
        <v>14</v>
      </c>
      <c r="E50" s="51" t="s">
        <v>3575</v>
      </c>
      <c r="F50" s="52" t="s">
        <v>3576</v>
      </c>
      <c r="G50" s="55" t="s">
        <v>3577</v>
      </c>
      <c r="H50" s="52" t="s">
        <v>3578</v>
      </c>
      <c r="I50" s="53" t="s">
        <v>3579</v>
      </c>
      <c r="J50" s="53" t="s">
        <v>3580</v>
      </c>
      <c r="K50" s="54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>
      <c r="A51" s="48" t="str">
        <f t="shared" si="1"/>
        <v>9148000</v>
      </c>
      <c r="B51" s="49" t="s">
        <v>3272</v>
      </c>
      <c r="C51" s="50" t="s">
        <v>3581</v>
      </c>
      <c r="D51" s="50" t="s">
        <v>14</v>
      </c>
      <c r="E51" s="51" t="s">
        <v>3582</v>
      </c>
      <c r="F51" s="52" t="s">
        <v>3583</v>
      </c>
      <c r="G51" s="55" t="s">
        <v>3583</v>
      </c>
      <c r="H51" s="52" t="s">
        <v>3584</v>
      </c>
      <c r="I51" s="53" t="s">
        <v>3585</v>
      </c>
      <c r="J51" s="53" t="s">
        <v>3586</v>
      </c>
      <c r="K51" s="54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>
      <c r="A52" s="48" t="str">
        <f t="shared" si="1"/>
        <v>9149000</v>
      </c>
      <c r="B52" s="49" t="s">
        <v>3272</v>
      </c>
      <c r="C52" s="50" t="s">
        <v>3587</v>
      </c>
      <c r="D52" s="50" t="s">
        <v>14</v>
      </c>
      <c r="E52" s="51" t="s">
        <v>3588</v>
      </c>
      <c r="F52" s="52" t="s">
        <v>3589</v>
      </c>
      <c r="G52" s="55" t="s">
        <v>3590</v>
      </c>
      <c r="H52" s="52" t="s">
        <v>3591</v>
      </c>
      <c r="I52" s="53" t="s">
        <v>3592</v>
      </c>
      <c r="J52" s="53" t="s">
        <v>3593</v>
      </c>
      <c r="K52" s="54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>
      <c r="A53" s="48" t="str">
        <f t="shared" si="1"/>
        <v>9150000</v>
      </c>
      <c r="B53" s="49" t="s">
        <v>3272</v>
      </c>
      <c r="C53" s="50" t="s">
        <v>3594</v>
      </c>
      <c r="D53" s="50" t="s">
        <v>14</v>
      </c>
      <c r="E53" s="51" t="s">
        <v>3595</v>
      </c>
      <c r="F53" s="52" t="s">
        <v>3596</v>
      </c>
      <c r="G53" s="55" t="s">
        <v>3597</v>
      </c>
      <c r="H53" s="52" t="s">
        <v>3598</v>
      </c>
      <c r="I53" s="53" t="s">
        <v>3599</v>
      </c>
      <c r="J53" s="53" t="s">
        <v>296</v>
      </c>
      <c r="K53" s="54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>
      <c r="A54" s="48" t="str">
        <f t="shared" si="1"/>
        <v>9151000</v>
      </c>
      <c r="B54" s="49" t="s">
        <v>3272</v>
      </c>
      <c r="C54" s="50" t="s">
        <v>3600</v>
      </c>
      <c r="D54" s="50" t="s">
        <v>14</v>
      </c>
      <c r="E54" s="51" t="s">
        <v>3601</v>
      </c>
      <c r="F54" s="52" t="s">
        <v>3602</v>
      </c>
      <c r="G54" s="55" t="s">
        <v>3603</v>
      </c>
      <c r="H54" s="52" t="s">
        <v>3604</v>
      </c>
      <c r="I54" s="53" t="s">
        <v>3605</v>
      </c>
      <c r="J54" s="53" t="s">
        <v>3606</v>
      </c>
      <c r="K54" s="54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>
      <c r="A55" s="48" t="str">
        <f t="shared" si="1"/>
        <v>9152000</v>
      </c>
      <c r="B55" s="49" t="s">
        <v>3272</v>
      </c>
      <c r="C55" s="50" t="s">
        <v>3607</v>
      </c>
      <c r="D55" s="50" t="s">
        <v>14</v>
      </c>
      <c r="E55" s="51" t="s">
        <v>3608</v>
      </c>
      <c r="F55" s="52" t="s">
        <v>3609</v>
      </c>
      <c r="G55" s="55" t="s">
        <v>3610</v>
      </c>
      <c r="H55" s="52" t="s">
        <v>3611</v>
      </c>
      <c r="I55" s="53" t="s">
        <v>3612</v>
      </c>
      <c r="J55" s="53" t="s">
        <v>3613</v>
      </c>
      <c r="K55" s="54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>
      <c r="A56" s="48" t="str">
        <f t="shared" si="1"/>
        <v>9153000</v>
      </c>
      <c r="B56" s="49" t="s">
        <v>3272</v>
      </c>
      <c r="C56" s="50" t="s">
        <v>3614</v>
      </c>
      <c r="D56" s="50" t="s">
        <v>14</v>
      </c>
      <c r="E56" s="51" t="s">
        <v>3615</v>
      </c>
      <c r="F56" s="52" t="s">
        <v>3616</v>
      </c>
      <c r="G56" s="55" t="s">
        <v>3616</v>
      </c>
      <c r="H56" s="52" t="s">
        <v>3617</v>
      </c>
      <c r="I56" s="53" t="s">
        <v>3618</v>
      </c>
      <c r="J56" s="53" t="s">
        <v>3618</v>
      </c>
      <c r="K56" s="53" t="s">
        <v>296</v>
      </c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>
      <c r="A57" s="48" t="str">
        <f t="shared" si="1"/>
        <v>9200000</v>
      </c>
      <c r="B57" s="49" t="s">
        <v>3272</v>
      </c>
      <c r="C57" s="50" t="s">
        <v>3619</v>
      </c>
      <c r="D57" s="50" t="s">
        <v>14</v>
      </c>
      <c r="E57" s="51" t="s">
        <v>3620</v>
      </c>
      <c r="F57" s="52" t="s">
        <v>3621</v>
      </c>
      <c r="G57" s="52" t="s">
        <v>3622</v>
      </c>
      <c r="H57" s="52" t="s">
        <v>3623</v>
      </c>
      <c r="I57" s="53" t="s">
        <v>3624</v>
      </c>
      <c r="J57" s="53" t="s">
        <v>3625</v>
      </c>
      <c r="K57" s="54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>
      <c r="A58" s="48" t="str">
        <f t="shared" si="1"/>
        <v>9201000</v>
      </c>
      <c r="B58" s="49" t="s">
        <v>3272</v>
      </c>
      <c r="C58" s="50" t="s">
        <v>3626</v>
      </c>
      <c r="D58" s="50" t="s">
        <v>14</v>
      </c>
      <c r="E58" s="51" t="s">
        <v>3627</v>
      </c>
      <c r="F58" s="52" t="s">
        <v>3628</v>
      </c>
      <c r="G58" s="52" t="s">
        <v>3629</v>
      </c>
      <c r="H58" s="52" t="s">
        <v>3630</v>
      </c>
      <c r="I58" s="53" t="s">
        <v>3631</v>
      </c>
      <c r="J58" s="53" t="s">
        <v>3632</v>
      </c>
      <c r="K58" s="54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>
      <c r="A59" s="48" t="str">
        <f t="shared" si="1"/>
        <v>9202000</v>
      </c>
      <c r="B59" s="49" t="s">
        <v>3272</v>
      </c>
      <c r="C59" s="50" t="s">
        <v>3633</v>
      </c>
      <c r="D59" s="50" t="s">
        <v>14</v>
      </c>
      <c r="E59" s="51" t="s">
        <v>3634</v>
      </c>
      <c r="F59" s="52" t="s">
        <v>3635</v>
      </c>
      <c r="G59" s="52" t="s">
        <v>3636</v>
      </c>
      <c r="H59" s="52" t="s">
        <v>3637</v>
      </c>
      <c r="I59" s="53" t="s">
        <v>3638</v>
      </c>
      <c r="J59" s="53" t="s">
        <v>3639</v>
      </c>
      <c r="K59" s="53" t="s">
        <v>3640</v>
      </c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>
      <c r="A60" s="48" t="str">
        <f t="shared" si="1"/>
        <v>9203000</v>
      </c>
      <c r="B60" s="49" t="s">
        <v>3272</v>
      </c>
      <c r="C60" s="50" t="s">
        <v>3641</v>
      </c>
      <c r="D60" s="50" t="s">
        <v>14</v>
      </c>
      <c r="E60" s="51" t="s">
        <v>3642</v>
      </c>
      <c r="F60" s="52" t="s">
        <v>3643</v>
      </c>
      <c r="G60" s="52" t="s">
        <v>3644</v>
      </c>
      <c r="H60" s="52" t="s">
        <v>3645</v>
      </c>
      <c r="I60" s="53" t="s">
        <v>3646</v>
      </c>
      <c r="J60" s="53" t="s">
        <v>3647</v>
      </c>
      <c r="K60" s="53" t="s">
        <v>3648</v>
      </c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>
      <c r="A61" s="48" t="str">
        <f t="shared" si="1"/>
        <v>9204000</v>
      </c>
      <c r="B61" s="49" t="s">
        <v>3272</v>
      </c>
      <c r="C61" s="50" t="s">
        <v>3649</v>
      </c>
      <c r="D61" s="50" t="s">
        <v>14</v>
      </c>
      <c r="E61" s="51" t="s">
        <v>308</v>
      </c>
      <c r="F61" s="52" t="s">
        <v>3650</v>
      </c>
      <c r="G61" s="52" t="s">
        <v>3651</v>
      </c>
      <c r="H61" s="52" t="s">
        <v>3652</v>
      </c>
      <c r="I61" s="53" t="s">
        <v>3653</v>
      </c>
      <c r="J61" s="53" t="s">
        <v>3654</v>
      </c>
      <c r="K61" s="53" t="s">
        <v>3655</v>
      </c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>
      <c r="A62" s="48" t="str">
        <f t="shared" si="1"/>
        <v>9205000</v>
      </c>
      <c r="B62" s="49" t="s">
        <v>3272</v>
      </c>
      <c r="C62" s="50" t="s">
        <v>3656</v>
      </c>
      <c r="D62" s="50" t="s">
        <v>14</v>
      </c>
      <c r="E62" s="51" t="s">
        <v>675</v>
      </c>
      <c r="F62" s="52" t="s">
        <v>3657</v>
      </c>
      <c r="G62" s="52" t="s">
        <v>3658</v>
      </c>
      <c r="H62" s="52" t="s">
        <v>3659</v>
      </c>
      <c r="I62" s="53" t="s">
        <v>3660</v>
      </c>
      <c r="J62" s="53" t="s">
        <v>3661</v>
      </c>
      <c r="K62" s="53" t="s">
        <v>3662</v>
      </c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>
      <c r="A63" s="48" t="str">
        <f t="shared" si="1"/>
        <v>9206000</v>
      </c>
      <c r="B63" s="49" t="s">
        <v>3272</v>
      </c>
      <c r="C63" s="50" t="s">
        <v>3663</v>
      </c>
      <c r="D63" s="50" t="s">
        <v>14</v>
      </c>
      <c r="E63" s="51" t="s">
        <v>1200</v>
      </c>
      <c r="F63" s="52" t="s">
        <v>3299</v>
      </c>
      <c r="G63" s="52" t="s">
        <v>3664</v>
      </c>
      <c r="H63" s="52" t="s">
        <v>3665</v>
      </c>
      <c r="I63" s="53" t="s">
        <v>3573</v>
      </c>
      <c r="J63" s="53" t="s">
        <v>3572</v>
      </c>
      <c r="K63" s="53" t="s">
        <v>3666</v>
      </c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>
      <c r="A64" s="48" t="str">
        <f t="shared" si="1"/>
        <v>9207000</v>
      </c>
      <c r="B64" s="49" t="s">
        <v>3272</v>
      </c>
      <c r="C64" s="50" t="s">
        <v>3667</v>
      </c>
      <c r="D64" s="50" t="s">
        <v>14</v>
      </c>
      <c r="E64" s="51" t="s">
        <v>3668</v>
      </c>
      <c r="F64" s="52" t="s">
        <v>3669</v>
      </c>
      <c r="G64" s="52" t="s">
        <v>3670</v>
      </c>
      <c r="H64" s="52" t="s">
        <v>3671</v>
      </c>
      <c r="I64" s="53" t="s">
        <v>3672</v>
      </c>
      <c r="J64" s="53" t="s">
        <v>3673</v>
      </c>
      <c r="K64" s="53" t="s">
        <v>3674</v>
      </c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>
      <c r="A65" s="48" t="str">
        <f t="shared" si="1"/>
        <v>9208000</v>
      </c>
      <c r="B65" s="49" t="s">
        <v>3272</v>
      </c>
      <c r="C65" s="50" t="s">
        <v>3675</v>
      </c>
      <c r="D65" s="50" t="s">
        <v>14</v>
      </c>
      <c r="E65" s="51" t="s">
        <v>3676</v>
      </c>
      <c r="F65" s="52" t="s">
        <v>3677</v>
      </c>
      <c r="G65" s="52" t="s">
        <v>3678</v>
      </c>
      <c r="H65" s="52" t="s">
        <v>3679</v>
      </c>
      <c r="I65" s="53" t="s">
        <v>3680</v>
      </c>
      <c r="J65" s="53" t="s">
        <v>296</v>
      </c>
      <c r="K65" s="54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>
      <c r="A66" s="48" t="str">
        <f t="shared" si="1"/>
        <v>9209000</v>
      </c>
      <c r="B66" s="49" t="s">
        <v>3272</v>
      </c>
      <c r="C66" s="50" t="s">
        <v>3681</v>
      </c>
      <c r="D66" s="50" t="s">
        <v>14</v>
      </c>
      <c r="E66" s="51" t="s">
        <v>3682</v>
      </c>
      <c r="F66" s="55" t="s">
        <v>3683</v>
      </c>
      <c r="G66" s="52" t="s">
        <v>3684</v>
      </c>
      <c r="H66" s="52" t="s">
        <v>3685</v>
      </c>
      <c r="I66" s="53" t="s">
        <v>3686</v>
      </c>
      <c r="J66" s="53" t="s">
        <v>3687</v>
      </c>
      <c r="K66" s="54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>
      <c r="A67" s="48" t="str">
        <f t="shared" si="1"/>
        <v>9210000</v>
      </c>
      <c r="B67" s="49" t="s">
        <v>3272</v>
      </c>
      <c r="C67" s="50" t="s">
        <v>3688</v>
      </c>
      <c r="D67" s="50" t="s">
        <v>14</v>
      </c>
      <c r="E67" s="51" t="s">
        <v>3689</v>
      </c>
      <c r="F67" s="52" t="s">
        <v>3690</v>
      </c>
      <c r="G67" s="52" t="s">
        <v>3691</v>
      </c>
      <c r="H67" s="52" t="s">
        <v>3692</v>
      </c>
      <c r="I67" s="53" t="s">
        <v>3693</v>
      </c>
      <c r="J67" s="53" t="s">
        <v>3694</v>
      </c>
      <c r="K67" s="53" t="s">
        <v>3695</v>
      </c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>
      <c r="A68" s="48" t="str">
        <f t="shared" si="1"/>
        <v>9300000</v>
      </c>
      <c r="B68" s="49" t="s">
        <v>3272</v>
      </c>
      <c r="C68" s="50" t="s">
        <v>3696</v>
      </c>
      <c r="D68" s="50" t="s">
        <v>14</v>
      </c>
      <c r="E68" s="51" t="s">
        <v>3697</v>
      </c>
      <c r="F68" s="52" t="s">
        <v>3698</v>
      </c>
      <c r="G68" s="52" t="s">
        <v>3699</v>
      </c>
      <c r="H68" s="52" t="s">
        <v>3700</v>
      </c>
      <c r="I68" s="53" t="s">
        <v>3701</v>
      </c>
      <c r="J68" s="53" t="s">
        <v>3702</v>
      </c>
      <c r="K68" s="54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>
      <c r="A69" s="48" t="str">
        <f t="shared" si="1"/>
        <v>9301000</v>
      </c>
      <c r="B69" s="49" t="s">
        <v>3272</v>
      </c>
      <c r="C69" s="50" t="s">
        <v>3703</v>
      </c>
      <c r="D69" s="50" t="s">
        <v>14</v>
      </c>
      <c r="E69" s="51" t="s">
        <v>3704</v>
      </c>
      <c r="F69" s="52" t="s">
        <v>3705</v>
      </c>
      <c r="G69" s="52" t="s">
        <v>3705</v>
      </c>
      <c r="H69" s="52" t="s">
        <v>3706</v>
      </c>
      <c r="I69" s="53" t="s">
        <v>3707</v>
      </c>
      <c r="J69" s="53" t="s">
        <v>3708</v>
      </c>
      <c r="K69" s="54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>
      <c r="A70" s="48" t="str">
        <f t="shared" si="1"/>
        <v>9302000</v>
      </c>
      <c r="B70" s="49" t="s">
        <v>3272</v>
      </c>
      <c r="C70" s="50" t="s">
        <v>3709</v>
      </c>
      <c r="D70" s="50" t="s">
        <v>14</v>
      </c>
      <c r="E70" s="51" t="s">
        <v>3710</v>
      </c>
      <c r="F70" s="52" t="s">
        <v>3711</v>
      </c>
      <c r="G70" s="52" t="s">
        <v>3711</v>
      </c>
      <c r="H70" s="52" t="s">
        <v>3712</v>
      </c>
      <c r="I70" s="53" t="s">
        <v>3713</v>
      </c>
      <c r="J70" s="53" t="s">
        <v>3714</v>
      </c>
      <c r="K70" s="53" t="s">
        <v>46</v>
      </c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>
      <c r="A71" s="48" t="str">
        <f t="shared" si="1"/>
        <v>9303000</v>
      </c>
      <c r="B71" s="49" t="s">
        <v>3272</v>
      </c>
      <c r="C71" s="50" t="s">
        <v>3715</v>
      </c>
      <c r="D71" s="49" t="s">
        <v>14</v>
      </c>
      <c r="E71" s="51" t="s">
        <v>3716</v>
      </c>
      <c r="F71" s="52" t="s">
        <v>3717</v>
      </c>
      <c r="G71" s="52" t="s">
        <v>3717</v>
      </c>
      <c r="H71" s="52" t="s">
        <v>3718</v>
      </c>
      <c r="I71" s="53" t="s">
        <v>3719</v>
      </c>
      <c r="J71" s="53" t="s">
        <v>3720</v>
      </c>
      <c r="K71" s="53" t="s">
        <v>296</v>
      </c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>
      <c r="A72" s="48" t="str">
        <f t="shared" si="1"/>
        <v>9304000</v>
      </c>
      <c r="B72" s="49" t="s">
        <v>3272</v>
      </c>
      <c r="C72" s="50" t="s">
        <v>3721</v>
      </c>
      <c r="D72" s="50" t="s">
        <v>14</v>
      </c>
      <c r="E72" s="51" t="s">
        <v>1953</v>
      </c>
      <c r="F72" s="52" t="s">
        <v>3722</v>
      </c>
      <c r="G72" s="52" t="s">
        <v>3723</v>
      </c>
      <c r="H72" s="52" t="s">
        <v>3724</v>
      </c>
      <c r="I72" s="53" t="s">
        <v>3725</v>
      </c>
      <c r="J72" s="53" t="s">
        <v>3726</v>
      </c>
      <c r="K72" s="53" t="s">
        <v>3727</v>
      </c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>
      <c r="A73" s="48" t="str">
        <f t="shared" si="1"/>
        <v>9305000</v>
      </c>
      <c r="B73" s="49" t="s">
        <v>3272</v>
      </c>
      <c r="C73" s="50" t="s">
        <v>3728</v>
      </c>
      <c r="D73" s="50" t="s">
        <v>14</v>
      </c>
      <c r="E73" s="51" t="s">
        <v>3729</v>
      </c>
      <c r="F73" s="52" t="s">
        <v>3730</v>
      </c>
      <c r="G73" s="52" t="s">
        <v>3731</v>
      </c>
      <c r="H73" s="55" t="s">
        <v>3732</v>
      </c>
      <c r="I73" s="53" t="s">
        <v>3733</v>
      </c>
      <c r="J73" s="53" t="s">
        <v>3734</v>
      </c>
      <c r="K73" s="53" t="s">
        <v>296</v>
      </c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>
      <c r="A74" s="48" t="str">
        <f t="shared" si="1"/>
        <v>9306000</v>
      </c>
      <c r="B74" s="49" t="s">
        <v>3272</v>
      </c>
      <c r="C74" s="50" t="s">
        <v>3735</v>
      </c>
      <c r="D74" s="50" t="s">
        <v>14</v>
      </c>
      <c r="E74" s="51" t="s">
        <v>3736</v>
      </c>
      <c r="F74" s="52" t="s">
        <v>3737</v>
      </c>
      <c r="G74" s="52" t="s">
        <v>3738</v>
      </c>
      <c r="H74" s="52" t="s">
        <v>3739</v>
      </c>
      <c r="I74" s="53" t="s">
        <v>3740</v>
      </c>
      <c r="J74" s="53" t="s">
        <v>46</v>
      </c>
      <c r="K74" s="54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>
      <c r="A75" s="48" t="str">
        <f t="shared" si="1"/>
        <v>9307000</v>
      </c>
      <c r="B75" s="49" t="s">
        <v>3272</v>
      </c>
      <c r="C75" s="50" t="s">
        <v>3741</v>
      </c>
      <c r="D75" s="50" t="s">
        <v>14</v>
      </c>
      <c r="E75" s="51" t="s">
        <v>3742</v>
      </c>
      <c r="F75" s="52" t="s">
        <v>3743</v>
      </c>
      <c r="G75" s="52" t="s">
        <v>3744</v>
      </c>
      <c r="H75" s="52" t="s">
        <v>3745</v>
      </c>
      <c r="I75" s="53" t="s">
        <v>3746</v>
      </c>
      <c r="J75" s="53" t="s">
        <v>3747</v>
      </c>
      <c r="K75" s="54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>
      <c r="A76" s="48" t="str">
        <f t="shared" si="1"/>
        <v>9308000</v>
      </c>
      <c r="B76" s="49" t="s">
        <v>3272</v>
      </c>
      <c r="C76" s="50" t="s">
        <v>3748</v>
      </c>
      <c r="D76" s="50" t="s">
        <v>14</v>
      </c>
      <c r="E76" s="51" t="s">
        <v>3749</v>
      </c>
      <c r="F76" s="52" t="s">
        <v>3750</v>
      </c>
      <c r="G76" s="52" t="s">
        <v>3751</v>
      </c>
      <c r="H76" s="52" t="s">
        <v>3752</v>
      </c>
      <c r="I76" s="53" t="s">
        <v>3753</v>
      </c>
      <c r="J76" s="53" t="s">
        <v>3754</v>
      </c>
      <c r="K76" s="54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>
      <c r="A77" s="48" t="str">
        <f t="shared" si="1"/>
        <v>9309000</v>
      </c>
      <c r="B77" s="49" t="s">
        <v>3272</v>
      </c>
      <c r="C77" s="50" t="s">
        <v>3755</v>
      </c>
      <c r="D77" s="50" t="s">
        <v>14</v>
      </c>
      <c r="E77" s="51" t="s">
        <v>3756</v>
      </c>
      <c r="F77" s="52" t="s">
        <v>3757</v>
      </c>
      <c r="G77" s="52" t="s">
        <v>3758</v>
      </c>
      <c r="H77" s="52" t="s">
        <v>3759</v>
      </c>
      <c r="I77" s="53" t="s">
        <v>3760</v>
      </c>
      <c r="J77" s="53" t="s">
        <v>46</v>
      </c>
      <c r="K77" s="54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>
      <c r="A78" s="48" t="str">
        <f t="shared" si="1"/>
        <v>9310000</v>
      </c>
      <c r="B78" s="49" t="s">
        <v>3272</v>
      </c>
      <c r="C78" s="50" t="s">
        <v>3761</v>
      </c>
      <c r="D78" s="50" t="s">
        <v>14</v>
      </c>
      <c r="E78" s="51" t="s">
        <v>3762</v>
      </c>
      <c r="F78" s="52" t="s">
        <v>3763</v>
      </c>
      <c r="G78" s="52" t="s">
        <v>3764</v>
      </c>
      <c r="H78" s="52" t="s">
        <v>3765</v>
      </c>
      <c r="I78" s="53" t="s">
        <v>3766</v>
      </c>
      <c r="J78" s="53" t="s">
        <v>3767</v>
      </c>
      <c r="K78" s="53" t="s">
        <v>3768</v>
      </c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>
      <c r="A79" s="48" t="str">
        <f t="shared" si="1"/>
        <v>9311000</v>
      </c>
      <c r="B79" s="49" t="s">
        <v>3272</v>
      </c>
      <c r="C79" s="50" t="s">
        <v>3769</v>
      </c>
      <c r="D79" s="50" t="s">
        <v>14</v>
      </c>
      <c r="E79" s="51" t="s">
        <v>3770</v>
      </c>
      <c r="F79" s="52" t="s">
        <v>3771</v>
      </c>
      <c r="G79" s="52" t="s">
        <v>3772</v>
      </c>
      <c r="H79" s="52" t="s">
        <v>3773</v>
      </c>
      <c r="I79" s="53" t="s">
        <v>3774</v>
      </c>
      <c r="J79" s="53" t="s">
        <v>3775</v>
      </c>
      <c r="K79" s="53" t="s">
        <v>3776</v>
      </c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>
      <c r="A80" s="48" t="str">
        <f t="shared" si="1"/>
        <v>9312000</v>
      </c>
      <c r="B80" s="49" t="s">
        <v>3272</v>
      </c>
      <c r="C80" s="50" t="s">
        <v>3777</v>
      </c>
      <c r="D80" s="50" t="s">
        <v>14</v>
      </c>
      <c r="E80" s="51" t="s">
        <v>3778</v>
      </c>
      <c r="F80" s="52" t="s">
        <v>3779</v>
      </c>
      <c r="G80" s="52" t="s">
        <v>3780</v>
      </c>
      <c r="H80" s="52" t="s">
        <v>3781</v>
      </c>
      <c r="I80" s="53" t="s">
        <v>3782</v>
      </c>
      <c r="J80" s="53" t="s">
        <v>3783</v>
      </c>
      <c r="K80" s="53" t="s">
        <v>3784</v>
      </c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>
      <c r="A81" s="48" t="str">
        <f t="shared" si="1"/>
        <v>9313000</v>
      </c>
      <c r="B81" s="49" t="s">
        <v>3272</v>
      </c>
      <c r="C81" s="50" t="s">
        <v>3785</v>
      </c>
      <c r="D81" s="50" t="s">
        <v>14</v>
      </c>
      <c r="E81" s="51" t="s">
        <v>3786</v>
      </c>
      <c r="F81" s="52" t="s">
        <v>3787</v>
      </c>
      <c r="G81" s="52" t="s">
        <v>3787</v>
      </c>
      <c r="H81" s="52" t="s">
        <v>3788</v>
      </c>
      <c r="I81" s="53" t="s">
        <v>3789</v>
      </c>
      <c r="J81" s="53" t="s">
        <v>3790</v>
      </c>
      <c r="K81" s="54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>
      <c r="A82" s="48" t="str">
        <f t="shared" si="1"/>
        <v>9314000</v>
      </c>
      <c r="B82" s="49" t="s">
        <v>3272</v>
      </c>
      <c r="C82" s="50" t="s">
        <v>3791</v>
      </c>
      <c r="D82" s="50" t="s">
        <v>14</v>
      </c>
      <c r="E82" s="51" t="s">
        <v>3792</v>
      </c>
      <c r="F82" s="52" t="s">
        <v>3792</v>
      </c>
      <c r="G82" s="52" t="s">
        <v>3793</v>
      </c>
      <c r="H82" s="52" t="s">
        <v>3794</v>
      </c>
      <c r="I82" s="53" t="s">
        <v>3795</v>
      </c>
      <c r="J82" s="53" t="s">
        <v>3796</v>
      </c>
      <c r="K82" s="54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>
      <c r="A83" s="48" t="str">
        <f t="shared" si="1"/>
        <v>9315000</v>
      </c>
      <c r="B83" s="49" t="s">
        <v>3272</v>
      </c>
      <c r="C83" s="50" t="s">
        <v>3797</v>
      </c>
      <c r="D83" s="50" t="s">
        <v>14</v>
      </c>
      <c r="E83" s="51" t="s">
        <v>3798</v>
      </c>
      <c r="F83" s="52" t="s">
        <v>3799</v>
      </c>
      <c r="G83" s="52" t="s">
        <v>3799</v>
      </c>
      <c r="H83" s="52" t="s">
        <v>3800</v>
      </c>
      <c r="I83" s="53" t="s">
        <v>3801</v>
      </c>
      <c r="J83" s="53" t="s">
        <v>296</v>
      </c>
      <c r="K83" s="54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>
      <c r="A84" s="48" t="str">
        <f t="shared" si="1"/>
        <v>9316000</v>
      </c>
      <c r="B84" s="49" t="s">
        <v>3272</v>
      </c>
      <c r="C84" s="50" t="s">
        <v>3802</v>
      </c>
      <c r="D84" s="50" t="s">
        <v>14</v>
      </c>
      <c r="E84" s="51" t="s">
        <v>3803</v>
      </c>
      <c r="F84" s="52" t="s">
        <v>3804</v>
      </c>
      <c r="G84" s="55" t="s">
        <v>3805</v>
      </c>
      <c r="H84" s="52" t="s">
        <v>3806</v>
      </c>
      <c r="I84" s="53" t="s">
        <v>3807</v>
      </c>
      <c r="J84" s="53" t="s">
        <v>3808</v>
      </c>
      <c r="K84" s="54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>
      <c r="A85" s="48" t="str">
        <f t="shared" si="1"/>
        <v>9317000</v>
      </c>
      <c r="B85" s="49" t="s">
        <v>3272</v>
      </c>
      <c r="C85" s="50" t="s">
        <v>3809</v>
      </c>
      <c r="D85" s="50" t="s">
        <v>14</v>
      </c>
      <c r="E85" s="51" t="s">
        <v>3810</v>
      </c>
      <c r="F85" s="52" t="s">
        <v>3811</v>
      </c>
      <c r="G85" s="52" t="s">
        <v>3812</v>
      </c>
      <c r="H85" s="52" t="s">
        <v>3813</v>
      </c>
      <c r="I85" s="53" t="s">
        <v>3814</v>
      </c>
      <c r="J85" s="53" t="s">
        <v>296</v>
      </c>
      <c r="K85" s="53" t="s">
        <v>3815</v>
      </c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>
      <c r="A86" s="48" t="str">
        <f t="shared" si="1"/>
        <v>9318000</v>
      </c>
      <c r="B86" s="49" t="s">
        <v>3272</v>
      </c>
      <c r="C86" s="50" t="s">
        <v>3816</v>
      </c>
      <c r="D86" s="50" t="s">
        <v>14</v>
      </c>
      <c r="E86" s="51" t="s">
        <v>3817</v>
      </c>
      <c r="F86" s="52" t="s">
        <v>3818</v>
      </c>
      <c r="G86" s="52" t="s">
        <v>3819</v>
      </c>
      <c r="H86" s="52" t="s">
        <v>3820</v>
      </c>
      <c r="I86" s="53" t="s">
        <v>3821</v>
      </c>
      <c r="J86" s="53" t="s">
        <v>296</v>
      </c>
      <c r="K86" s="54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>
      <c r="A87" s="48" t="str">
        <f t="shared" si="1"/>
        <v>9319000</v>
      </c>
      <c r="B87" s="49" t="s">
        <v>3272</v>
      </c>
      <c r="C87" s="50" t="s">
        <v>3822</v>
      </c>
      <c r="D87" s="50" t="s">
        <v>14</v>
      </c>
      <c r="E87" s="51" t="s">
        <v>3823</v>
      </c>
      <c r="F87" s="52" t="s">
        <v>3824</v>
      </c>
      <c r="G87" s="52" t="s">
        <v>3825</v>
      </c>
      <c r="H87" s="52" t="s">
        <v>3826</v>
      </c>
      <c r="I87" s="53" t="s">
        <v>3827</v>
      </c>
      <c r="J87" s="53" t="s">
        <v>3828</v>
      </c>
      <c r="K87" s="53" t="s">
        <v>3829</v>
      </c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>
      <c r="A88" s="48" t="str">
        <f t="shared" si="1"/>
        <v>9320000</v>
      </c>
      <c r="B88" s="49" t="s">
        <v>3272</v>
      </c>
      <c r="C88" s="50" t="s">
        <v>3830</v>
      </c>
      <c r="D88" s="50" t="s">
        <v>14</v>
      </c>
      <c r="E88" s="51" t="s">
        <v>3831</v>
      </c>
      <c r="F88" s="52" t="s">
        <v>3832</v>
      </c>
      <c r="G88" s="52" t="s">
        <v>3832</v>
      </c>
      <c r="H88" s="52" t="s">
        <v>3833</v>
      </c>
      <c r="I88" s="53" t="s">
        <v>3834</v>
      </c>
      <c r="J88" s="53" t="s">
        <v>3835</v>
      </c>
      <c r="K88" s="53" t="s">
        <v>296</v>
      </c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>
      <c r="A89" s="48" t="str">
        <f t="shared" si="1"/>
        <v>9321000</v>
      </c>
      <c r="B89" s="49" t="s">
        <v>3272</v>
      </c>
      <c r="C89" s="50" t="s">
        <v>3836</v>
      </c>
      <c r="D89" s="50" t="s">
        <v>14</v>
      </c>
      <c r="E89" s="51" t="s">
        <v>3837</v>
      </c>
      <c r="F89" s="52" t="s">
        <v>3838</v>
      </c>
      <c r="G89" s="52" t="s">
        <v>3839</v>
      </c>
      <c r="H89" s="52" t="s">
        <v>3840</v>
      </c>
      <c r="I89" s="53" t="s">
        <v>3841</v>
      </c>
      <c r="J89" s="53" t="s">
        <v>3842</v>
      </c>
      <c r="K89" s="54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>
      <c r="A90" s="48" t="str">
        <f t="shared" si="1"/>
        <v>9322000</v>
      </c>
      <c r="B90" s="49" t="s">
        <v>3272</v>
      </c>
      <c r="C90" s="50" t="s">
        <v>3843</v>
      </c>
      <c r="D90" s="50" t="s">
        <v>14</v>
      </c>
      <c r="E90" s="51" t="s">
        <v>3844</v>
      </c>
      <c r="F90" s="52" t="s">
        <v>3845</v>
      </c>
      <c r="G90" s="52" t="s">
        <v>3846</v>
      </c>
      <c r="H90" s="52" t="s">
        <v>3847</v>
      </c>
      <c r="I90" s="53" t="s">
        <v>3848</v>
      </c>
      <c r="J90" s="53" t="s">
        <v>3849</v>
      </c>
      <c r="K90" s="54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>
      <c r="A91" s="48" t="str">
        <f t="shared" si="1"/>
        <v>9323000</v>
      </c>
      <c r="B91" s="49" t="s">
        <v>3272</v>
      </c>
      <c r="C91" s="50" t="s">
        <v>3850</v>
      </c>
      <c r="D91" s="50" t="s">
        <v>14</v>
      </c>
      <c r="E91" s="51" t="s">
        <v>3851</v>
      </c>
      <c r="F91" s="52" t="s">
        <v>3852</v>
      </c>
      <c r="G91" s="55" t="s">
        <v>3853</v>
      </c>
      <c r="H91" s="52" t="s">
        <v>3854</v>
      </c>
      <c r="I91" s="53" t="s">
        <v>3855</v>
      </c>
      <c r="J91" s="53" t="s">
        <v>3856</v>
      </c>
      <c r="K91" s="54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>
      <c r="A92" s="48" t="str">
        <f t="shared" si="1"/>
        <v>9324000</v>
      </c>
      <c r="B92" s="49" t="s">
        <v>3272</v>
      </c>
      <c r="C92" s="50" t="s">
        <v>3857</v>
      </c>
      <c r="D92" s="50" t="s">
        <v>14</v>
      </c>
      <c r="E92" s="51" t="s">
        <v>3858</v>
      </c>
      <c r="F92" s="52" t="s">
        <v>3859</v>
      </c>
      <c r="G92" s="55" t="s">
        <v>3859</v>
      </c>
      <c r="H92" s="52" t="s">
        <v>3860</v>
      </c>
      <c r="I92" s="53" t="s">
        <v>3861</v>
      </c>
      <c r="J92" s="53" t="s">
        <v>3862</v>
      </c>
      <c r="K92" s="53" t="s">
        <v>3863</v>
      </c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>
      <c r="A93" s="48" t="str">
        <f t="shared" si="1"/>
        <v>9325000</v>
      </c>
      <c r="B93" s="49" t="s">
        <v>3272</v>
      </c>
      <c r="C93" s="50" t="s">
        <v>3864</v>
      </c>
      <c r="D93" s="50" t="s">
        <v>14</v>
      </c>
      <c r="E93" s="51" t="s">
        <v>2012</v>
      </c>
      <c r="F93" s="52" t="s">
        <v>3865</v>
      </c>
      <c r="G93" s="52" t="s">
        <v>3866</v>
      </c>
      <c r="H93" s="52" t="s">
        <v>3867</v>
      </c>
      <c r="I93" s="53" t="s">
        <v>3868</v>
      </c>
      <c r="J93" s="53" t="s">
        <v>3869</v>
      </c>
      <c r="K93" s="53" t="s">
        <v>3870</v>
      </c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>
      <c r="A94" s="48" t="str">
        <f t="shared" si="1"/>
        <v>9326000</v>
      </c>
      <c r="B94" s="49" t="s">
        <v>3272</v>
      </c>
      <c r="C94" s="50" t="s">
        <v>3871</v>
      </c>
      <c r="D94" s="50" t="s">
        <v>14</v>
      </c>
      <c r="E94" s="51" t="s">
        <v>3525</v>
      </c>
      <c r="F94" s="52" t="s">
        <v>3872</v>
      </c>
      <c r="G94" s="55" t="s">
        <v>3873</v>
      </c>
      <c r="H94" s="52" t="s">
        <v>3874</v>
      </c>
      <c r="I94" s="53" t="s">
        <v>3875</v>
      </c>
      <c r="J94" s="53" t="s">
        <v>296</v>
      </c>
      <c r="K94" s="54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>
      <c r="A95" s="48" t="str">
        <f t="shared" si="1"/>
        <v>9327000</v>
      </c>
      <c r="B95" s="49" t="s">
        <v>3272</v>
      </c>
      <c r="C95" s="50" t="s">
        <v>3876</v>
      </c>
      <c r="D95" s="50" t="s">
        <v>14</v>
      </c>
      <c r="E95" s="51" t="s">
        <v>3877</v>
      </c>
      <c r="F95" s="52" t="s">
        <v>3878</v>
      </c>
      <c r="G95" s="52" t="s">
        <v>3878</v>
      </c>
      <c r="H95" s="52" t="s">
        <v>3879</v>
      </c>
      <c r="I95" s="53" t="s">
        <v>3880</v>
      </c>
      <c r="J95" s="53" t="s">
        <v>3881</v>
      </c>
      <c r="K95" s="54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>
      <c r="A96" s="48" t="str">
        <f t="shared" si="1"/>
        <v>9328000</v>
      </c>
      <c r="B96" s="49" t="s">
        <v>3272</v>
      </c>
      <c r="C96" s="50" t="s">
        <v>3882</v>
      </c>
      <c r="D96" s="50" t="s">
        <v>14</v>
      </c>
      <c r="E96" s="51" t="s">
        <v>3883</v>
      </c>
      <c r="F96" s="52" t="s">
        <v>3884</v>
      </c>
      <c r="G96" s="52" t="s">
        <v>3884</v>
      </c>
      <c r="H96" s="52" t="s">
        <v>3885</v>
      </c>
      <c r="I96" s="53" t="s">
        <v>3886</v>
      </c>
      <c r="J96" s="53" t="s">
        <v>3887</v>
      </c>
      <c r="K96" s="54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>
      <c r="A97" s="48" t="str">
        <f t="shared" si="1"/>
        <v>9329000</v>
      </c>
      <c r="B97" s="49" t="s">
        <v>3272</v>
      </c>
      <c r="C97" s="50" t="s">
        <v>3888</v>
      </c>
      <c r="D97" s="50" t="s">
        <v>14</v>
      </c>
      <c r="E97" s="51" t="s">
        <v>3889</v>
      </c>
      <c r="F97" s="52" t="s">
        <v>3890</v>
      </c>
      <c r="G97" s="52" t="s">
        <v>3890</v>
      </c>
      <c r="H97" s="52" t="s">
        <v>3891</v>
      </c>
      <c r="I97" s="53" t="s">
        <v>3892</v>
      </c>
      <c r="J97" s="53" t="s">
        <v>3893</v>
      </c>
      <c r="K97" s="53" t="s">
        <v>3894</v>
      </c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>
      <c r="A98" s="48" t="str">
        <f t="shared" si="1"/>
        <v>9330000</v>
      </c>
      <c r="B98" s="49" t="s">
        <v>3272</v>
      </c>
      <c r="C98" s="50" t="s">
        <v>3895</v>
      </c>
      <c r="D98" s="50" t="s">
        <v>14</v>
      </c>
      <c r="E98" s="51" t="s">
        <v>3896</v>
      </c>
      <c r="F98" s="52" t="s">
        <v>3897</v>
      </c>
      <c r="G98" s="55" t="s">
        <v>3898</v>
      </c>
      <c r="H98" s="52" t="s">
        <v>3899</v>
      </c>
      <c r="I98" s="53" t="s">
        <v>3900</v>
      </c>
      <c r="J98" s="53" t="s">
        <v>3901</v>
      </c>
      <c r="K98" s="53" t="s">
        <v>3902</v>
      </c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>
      <c r="A99" s="48" t="str">
        <f t="shared" si="1"/>
        <v>9400000</v>
      </c>
      <c r="B99" s="49" t="s">
        <v>3272</v>
      </c>
      <c r="C99" s="50" t="s">
        <v>3903</v>
      </c>
      <c r="D99" s="50" t="s">
        <v>14</v>
      </c>
      <c r="E99" s="51" t="s">
        <v>42</v>
      </c>
      <c r="F99" s="52" t="s">
        <v>3904</v>
      </c>
      <c r="G99" s="52" t="s">
        <v>3904</v>
      </c>
      <c r="H99" s="52" t="s">
        <v>3905</v>
      </c>
      <c r="I99" s="53" t="s">
        <v>3906</v>
      </c>
      <c r="J99" s="53" t="s">
        <v>3907</v>
      </c>
      <c r="K99" s="54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>
      <c r="A100" s="48" t="str">
        <f t="shared" si="1"/>
        <v>9401000</v>
      </c>
      <c r="B100" s="49" t="s">
        <v>3272</v>
      </c>
      <c r="C100" s="50" t="s">
        <v>3908</v>
      </c>
      <c r="D100" s="50" t="s">
        <v>14</v>
      </c>
      <c r="E100" s="51" t="s">
        <v>3909</v>
      </c>
      <c r="F100" s="52" t="s">
        <v>3910</v>
      </c>
      <c r="G100" s="52" t="s">
        <v>3910</v>
      </c>
      <c r="H100" s="52" t="s">
        <v>3911</v>
      </c>
      <c r="I100" s="53" t="s">
        <v>3912</v>
      </c>
      <c r="J100" s="53" t="s">
        <v>3913</v>
      </c>
      <c r="K100" s="53" t="s">
        <v>3914</v>
      </c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>
      <c r="A101" s="48" t="str">
        <f t="shared" si="1"/>
        <v>9402000</v>
      </c>
      <c r="B101" s="49" t="s">
        <v>3272</v>
      </c>
      <c r="C101" s="50" t="s">
        <v>3915</v>
      </c>
      <c r="D101" s="50" t="s">
        <v>14</v>
      </c>
      <c r="E101" s="51" t="s">
        <v>3916</v>
      </c>
      <c r="F101" s="52" t="s">
        <v>3917</v>
      </c>
      <c r="G101" s="55" t="s">
        <v>3917</v>
      </c>
      <c r="H101" s="52" t="s">
        <v>3918</v>
      </c>
      <c r="I101" s="53" t="s">
        <v>3919</v>
      </c>
      <c r="J101" s="53" t="s">
        <v>296</v>
      </c>
      <c r="K101" s="53" t="s">
        <v>3920</v>
      </c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>
      <c r="A102" s="48" t="str">
        <f t="shared" si="1"/>
        <v>9403000</v>
      </c>
      <c r="B102" s="49" t="s">
        <v>3272</v>
      </c>
      <c r="C102" s="50" t="s">
        <v>3921</v>
      </c>
      <c r="D102" s="49" t="s">
        <v>14</v>
      </c>
      <c r="E102" s="51" t="s">
        <v>3922</v>
      </c>
      <c r="F102" s="52" t="s">
        <v>3923</v>
      </c>
      <c r="G102" s="52" t="s">
        <v>3923</v>
      </c>
      <c r="H102" s="52" t="s">
        <v>3924</v>
      </c>
      <c r="I102" s="53" t="s">
        <v>3925</v>
      </c>
      <c r="J102" s="53" t="s">
        <v>3926</v>
      </c>
      <c r="K102" s="53" t="s">
        <v>3927</v>
      </c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>
      <c r="A103" s="48" t="str">
        <f t="shared" si="1"/>
        <v>9404000</v>
      </c>
      <c r="B103" s="49" t="s">
        <v>3272</v>
      </c>
      <c r="C103" s="50" t="s">
        <v>3928</v>
      </c>
      <c r="D103" s="50" t="s">
        <v>14</v>
      </c>
      <c r="E103" s="51" t="s">
        <v>3929</v>
      </c>
      <c r="F103" s="52" t="s">
        <v>3930</v>
      </c>
      <c r="G103" s="52" t="s">
        <v>3930</v>
      </c>
      <c r="H103" s="52" t="s">
        <v>3931</v>
      </c>
      <c r="I103" s="53" t="s">
        <v>3932</v>
      </c>
      <c r="J103" s="53" t="s">
        <v>3933</v>
      </c>
      <c r="K103" s="54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>
      <c r="A104" s="48" t="str">
        <f t="shared" si="1"/>
        <v>9406000</v>
      </c>
      <c r="B104" s="49" t="s">
        <v>3272</v>
      </c>
      <c r="C104" s="50" t="s">
        <v>3934</v>
      </c>
      <c r="D104" s="50" t="s">
        <v>14</v>
      </c>
      <c r="E104" s="51" t="s">
        <v>3935</v>
      </c>
      <c r="F104" s="52" t="s">
        <v>3936</v>
      </c>
      <c r="G104" s="52" t="s">
        <v>3937</v>
      </c>
      <c r="H104" s="52" t="s">
        <v>3938</v>
      </c>
      <c r="I104" s="53" t="s">
        <v>3939</v>
      </c>
      <c r="J104" s="53" t="s">
        <v>3940</v>
      </c>
      <c r="K104" s="54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>
      <c r="A105" s="48" t="str">
        <f t="shared" si="1"/>
        <v>9407000</v>
      </c>
      <c r="B105" s="49" t="s">
        <v>3272</v>
      </c>
      <c r="C105" s="50" t="s">
        <v>3941</v>
      </c>
      <c r="D105" s="49" t="s">
        <v>14</v>
      </c>
      <c r="E105" s="51" t="s">
        <v>3942</v>
      </c>
      <c r="F105" s="52" t="s">
        <v>3943</v>
      </c>
      <c r="G105" s="52" t="s">
        <v>3943</v>
      </c>
      <c r="H105" s="52" t="s">
        <v>3944</v>
      </c>
      <c r="I105" s="53" t="s">
        <v>3945</v>
      </c>
      <c r="J105" s="53" t="s">
        <v>3946</v>
      </c>
      <c r="K105" s="54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>
      <c r="A106" s="48" t="str">
        <f t="shared" si="1"/>
        <v>9408000</v>
      </c>
      <c r="B106" s="49" t="s">
        <v>3272</v>
      </c>
      <c r="C106" s="50" t="s">
        <v>3947</v>
      </c>
      <c r="D106" s="50" t="s">
        <v>14</v>
      </c>
      <c r="E106" s="51" t="s">
        <v>3948</v>
      </c>
      <c r="F106" s="52" t="s">
        <v>3949</v>
      </c>
      <c r="G106" s="52" t="s">
        <v>3949</v>
      </c>
      <c r="H106" s="52" t="s">
        <v>3950</v>
      </c>
      <c r="I106" s="53" t="s">
        <v>3951</v>
      </c>
      <c r="J106" s="53" t="s">
        <v>3952</v>
      </c>
      <c r="K106" s="53" t="s">
        <v>3953</v>
      </c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>
      <c r="A107" s="48" t="str">
        <f t="shared" si="1"/>
        <v>9409000</v>
      </c>
      <c r="B107" s="49" t="s">
        <v>3272</v>
      </c>
      <c r="C107" s="50" t="s">
        <v>3954</v>
      </c>
      <c r="D107" s="50" t="s">
        <v>14</v>
      </c>
      <c r="E107" s="51" t="s">
        <v>3955</v>
      </c>
      <c r="F107" s="52" t="s">
        <v>3956</v>
      </c>
      <c r="G107" s="52" t="s">
        <v>3956</v>
      </c>
      <c r="H107" s="52" t="s">
        <v>3957</v>
      </c>
      <c r="I107" s="53" t="s">
        <v>3958</v>
      </c>
      <c r="J107" s="53" t="s">
        <v>296</v>
      </c>
      <c r="K107" s="54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>
      <c r="A108" s="48" t="str">
        <f t="shared" si="1"/>
        <v>9410000</v>
      </c>
      <c r="B108" s="49" t="s">
        <v>3272</v>
      </c>
      <c r="C108" s="50" t="s">
        <v>3959</v>
      </c>
      <c r="D108" s="50" t="s">
        <v>14</v>
      </c>
      <c r="E108" s="51" t="s">
        <v>3960</v>
      </c>
      <c r="F108" s="52" t="s">
        <v>3961</v>
      </c>
      <c r="G108" s="52" t="s">
        <v>3961</v>
      </c>
      <c r="H108" s="52" t="s">
        <v>3962</v>
      </c>
      <c r="I108" s="53" t="s">
        <v>3963</v>
      </c>
      <c r="J108" s="53" t="s">
        <v>296</v>
      </c>
      <c r="K108" s="54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>
      <c r="A109" s="48" t="str">
        <f t="shared" si="1"/>
        <v>9411000</v>
      </c>
      <c r="B109" s="49" t="s">
        <v>3272</v>
      </c>
      <c r="C109" s="50" t="s">
        <v>3964</v>
      </c>
      <c r="D109" s="49" t="s">
        <v>14</v>
      </c>
      <c r="E109" s="51" t="s">
        <v>3965</v>
      </c>
      <c r="F109" s="52" t="s">
        <v>3966</v>
      </c>
      <c r="G109" s="52" t="s">
        <v>3967</v>
      </c>
      <c r="H109" s="52" t="s">
        <v>3968</v>
      </c>
      <c r="I109" s="53" t="s">
        <v>3969</v>
      </c>
      <c r="J109" s="53" t="s">
        <v>296</v>
      </c>
      <c r="K109" s="54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>
      <c r="A110" s="48" t="str">
        <f t="shared" si="1"/>
        <v>9412000</v>
      </c>
      <c r="B110" s="49" t="s">
        <v>3272</v>
      </c>
      <c r="C110" s="50" t="s">
        <v>3970</v>
      </c>
      <c r="D110" s="50" t="s">
        <v>14</v>
      </c>
      <c r="E110" s="51" t="s">
        <v>3971</v>
      </c>
      <c r="F110" s="52" t="s">
        <v>3972</v>
      </c>
      <c r="G110" s="52" t="s">
        <v>3972</v>
      </c>
      <c r="H110" s="52" t="s">
        <v>3973</v>
      </c>
      <c r="I110" s="53" t="s">
        <v>3974</v>
      </c>
      <c r="J110" s="53" t="s">
        <v>3975</v>
      </c>
      <c r="K110" s="53" t="s">
        <v>46</v>
      </c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>
      <c r="A111" s="48" t="str">
        <f t="shared" si="1"/>
        <v>9413000</v>
      </c>
      <c r="B111" s="49" t="s">
        <v>3272</v>
      </c>
      <c r="C111" s="50" t="s">
        <v>3976</v>
      </c>
      <c r="D111" s="50" t="s">
        <v>14</v>
      </c>
      <c r="E111" s="51" t="s">
        <v>3977</v>
      </c>
      <c r="F111" s="52" t="s">
        <v>3978</v>
      </c>
      <c r="G111" s="52" t="s">
        <v>3979</v>
      </c>
      <c r="H111" s="52" t="s">
        <v>3980</v>
      </c>
      <c r="I111" s="53" t="s">
        <v>3981</v>
      </c>
      <c r="J111" s="53" t="s">
        <v>3982</v>
      </c>
      <c r="K111" s="53" t="s">
        <v>3983</v>
      </c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>
      <c r="A112" s="48" t="str">
        <f t="shared" si="1"/>
        <v>9414000</v>
      </c>
      <c r="B112" s="49" t="s">
        <v>3272</v>
      </c>
      <c r="C112" s="50" t="s">
        <v>3984</v>
      </c>
      <c r="D112" s="50" t="s">
        <v>14</v>
      </c>
      <c r="E112" s="51" t="s">
        <v>3985</v>
      </c>
      <c r="F112" s="52" t="s">
        <v>3986</v>
      </c>
      <c r="G112" s="52" t="s">
        <v>3987</v>
      </c>
      <c r="H112" s="52" t="s">
        <v>3988</v>
      </c>
      <c r="I112" s="53" t="s">
        <v>3989</v>
      </c>
      <c r="J112" s="53" t="s">
        <v>46</v>
      </c>
      <c r="K112" s="54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>
      <c r="A113" s="48" t="str">
        <f t="shared" si="1"/>
        <v>9415000</v>
      </c>
      <c r="B113" s="49" t="s">
        <v>3272</v>
      </c>
      <c r="C113" s="50" t="s">
        <v>3990</v>
      </c>
      <c r="D113" s="49" t="s">
        <v>14</v>
      </c>
      <c r="E113" s="51" t="s">
        <v>3991</v>
      </c>
      <c r="F113" s="52" t="s">
        <v>3992</v>
      </c>
      <c r="G113" s="55" t="s">
        <v>3992</v>
      </c>
      <c r="H113" s="52" t="s">
        <v>3993</v>
      </c>
      <c r="I113" s="53" t="s">
        <v>3994</v>
      </c>
      <c r="J113" s="53" t="s">
        <v>3995</v>
      </c>
      <c r="K113" s="53" t="s">
        <v>3996</v>
      </c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>
      <c r="A114" s="48" t="str">
        <f t="shared" si="1"/>
        <v>9416000</v>
      </c>
      <c r="B114" s="49" t="s">
        <v>3272</v>
      </c>
      <c r="C114" s="50" t="s">
        <v>3997</v>
      </c>
      <c r="D114" s="50" t="s">
        <v>14</v>
      </c>
      <c r="E114" s="51" t="s">
        <v>3998</v>
      </c>
      <c r="F114" s="52" t="s">
        <v>3999</v>
      </c>
      <c r="G114" s="52" t="s">
        <v>4000</v>
      </c>
      <c r="H114" s="52" t="s">
        <v>4001</v>
      </c>
      <c r="I114" s="53" t="s">
        <v>4002</v>
      </c>
      <c r="J114" s="53" t="s">
        <v>46</v>
      </c>
      <c r="K114" s="54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>
      <c r="A115" s="48" t="str">
        <f t="shared" si="1"/>
        <v>9417000</v>
      </c>
      <c r="B115" s="49" t="s">
        <v>3272</v>
      </c>
      <c r="C115" s="50" t="s">
        <v>4003</v>
      </c>
      <c r="D115" s="50" t="s">
        <v>14</v>
      </c>
      <c r="E115" s="51" t="s">
        <v>4004</v>
      </c>
      <c r="F115" s="52" t="s">
        <v>4005</v>
      </c>
      <c r="G115" s="55" t="s">
        <v>4005</v>
      </c>
      <c r="H115" s="52" t="s">
        <v>4006</v>
      </c>
      <c r="I115" s="53" t="s">
        <v>45</v>
      </c>
      <c r="J115" s="53" t="s">
        <v>46</v>
      </c>
      <c r="K115" s="54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>
      <c r="A116" s="48" t="str">
        <f t="shared" si="1"/>
        <v>9418000</v>
      </c>
      <c r="B116" s="49" t="s">
        <v>3272</v>
      </c>
      <c r="C116" s="50" t="s">
        <v>4007</v>
      </c>
      <c r="D116" s="50" t="s">
        <v>14</v>
      </c>
      <c r="E116" s="51" t="s">
        <v>4008</v>
      </c>
      <c r="F116" s="52" t="s">
        <v>4009</v>
      </c>
      <c r="G116" s="52" t="s">
        <v>4009</v>
      </c>
      <c r="H116" s="52" t="s">
        <v>4010</v>
      </c>
      <c r="I116" s="53" t="s">
        <v>4011</v>
      </c>
      <c r="J116" s="53" t="s">
        <v>4012</v>
      </c>
      <c r="K116" s="53" t="s">
        <v>4013</v>
      </c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>
      <c r="A117" s="48" t="str">
        <f t="shared" si="1"/>
        <v>9419000</v>
      </c>
      <c r="B117" s="49" t="s">
        <v>3272</v>
      </c>
      <c r="C117" s="50" t="s">
        <v>4014</v>
      </c>
      <c r="D117" s="50" t="s">
        <v>14</v>
      </c>
      <c r="E117" s="51" t="s">
        <v>4015</v>
      </c>
      <c r="F117" s="52" t="s">
        <v>4016</v>
      </c>
      <c r="G117" s="52" t="s">
        <v>4017</v>
      </c>
      <c r="H117" s="52" t="s">
        <v>4018</v>
      </c>
      <c r="I117" s="53" t="s">
        <v>4019</v>
      </c>
      <c r="J117" s="53" t="s">
        <v>296</v>
      </c>
      <c r="K117" s="54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>
      <c r="A118" s="48" t="str">
        <f t="shared" si="1"/>
        <v>9420000</v>
      </c>
      <c r="B118" s="49" t="s">
        <v>3272</v>
      </c>
      <c r="C118" s="50" t="s">
        <v>4020</v>
      </c>
      <c r="D118" s="49" t="s">
        <v>14</v>
      </c>
      <c r="E118" s="51" t="s">
        <v>4021</v>
      </c>
      <c r="F118" s="52" t="s">
        <v>4022</v>
      </c>
      <c r="G118" s="52" t="s">
        <v>4022</v>
      </c>
      <c r="H118" s="52" t="s">
        <v>4023</v>
      </c>
      <c r="I118" s="53" t="s">
        <v>4024</v>
      </c>
      <c r="J118" s="53" t="s">
        <v>4025</v>
      </c>
      <c r="K118" s="54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>
      <c r="A119" s="48" t="str">
        <f t="shared" si="1"/>
        <v>9421000</v>
      </c>
      <c r="B119" s="49" t="s">
        <v>3272</v>
      </c>
      <c r="C119" s="50" t="s">
        <v>4026</v>
      </c>
      <c r="D119" s="50" t="s">
        <v>14</v>
      </c>
      <c r="E119" s="51" t="s">
        <v>4027</v>
      </c>
      <c r="F119" s="52" t="s">
        <v>4028</v>
      </c>
      <c r="G119" s="52" t="s">
        <v>4028</v>
      </c>
      <c r="H119" s="52" t="s">
        <v>4029</v>
      </c>
      <c r="I119" s="53" t="s">
        <v>4030</v>
      </c>
      <c r="J119" s="53" t="s">
        <v>4031</v>
      </c>
      <c r="K119" s="53" t="s">
        <v>4032</v>
      </c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>
      <c r="A120" s="48" t="str">
        <f t="shared" si="1"/>
        <v>9422000</v>
      </c>
      <c r="B120" s="49" t="s">
        <v>3272</v>
      </c>
      <c r="C120" s="50" t="s">
        <v>4033</v>
      </c>
      <c r="D120" s="50" t="s">
        <v>14</v>
      </c>
      <c r="E120" s="51" t="s">
        <v>4034</v>
      </c>
      <c r="F120" s="52" t="s">
        <v>4035</v>
      </c>
      <c r="G120" s="52" t="s">
        <v>4035</v>
      </c>
      <c r="H120" s="52" t="s">
        <v>4036</v>
      </c>
      <c r="I120" s="53" t="s">
        <v>4037</v>
      </c>
      <c r="J120" s="53" t="s">
        <v>4038</v>
      </c>
      <c r="K120" s="53" t="s">
        <v>296</v>
      </c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>
      <c r="A121" s="48" t="str">
        <f t="shared" si="1"/>
        <v>9423000</v>
      </c>
      <c r="B121" s="49" t="s">
        <v>3272</v>
      </c>
      <c r="C121" s="50" t="s">
        <v>4039</v>
      </c>
      <c r="D121" s="50" t="s">
        <v>14</v>
      </c>
      <c r="E121" s="51" t="s">
        <v>1610</v>
      </c>
      <c r="F121" s="52" t="s">
        <v>4040</v>
      </c>
      <c r="G121" s="52" t="s">
        <v>4040</v>
      </c>
      <c r="H121" s="52" t="s">
        <v>4041</v>
      </c>
      <c r="I121" s="53" t="s">
        <v>4042</v>
      </c>
      <c r="J121" s="53" t="s">
        <v>296</v>
      </c>
      <c r="K121" s="53" t="s">
        <v>4043</v>
      </c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>
      <c r="A122" s="48" t="str">
        <f t="shared" si="1"/>
        <v>9424000</v>
      </c>
      <c r="B122" s="49" t="s">
        <v>3272</v>
      </c>
      <c r="C122" s="50" t="s">
        <v>4044</v>
      </c>
      <c r="D122" s="50" t="s">
        <v>14</v>
      </c>
      <c r="E122" s="51" t="s">
        <v>4045</v>
      </c>
      <c r="F122" s="52" t="s">
        <v>4046</v>
      </c>
      <c r="G122" s="52" t="s">
        <v>4046</v>
      </c>
      <c r="H122" s="52" t="s">
        <v>4047</v>
      </c>
      <c r="I122" s="53" t="s">
        <v>4048</v>
      </c>
      <c r="J122" s="53" t="s">
        <v>4049</v>
      </c>
      <c r="K122" s="53" t="s">
        <v>296</v>
      </c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>
      <c r="A123" s="48" t="s">
        <v>4050</v>
      </c>
      <c r="B123" s="56" t="s">
        <v>3272</v>
      </c>
      <c r="C123" s="48" t="s">
        <v>4051</v>
      </c>
      <c r="D123" s="48" t="s">
        <v>14</v>
      </c>
      <c r="E123" s="57" t="s">
        <v>4052</v>
      </c>
      <c r="F123" s="58" t="s">
        <v>4053</v>
      </c>
      <c r="G123" s="58" t="s">
        <v>4053</v>
      </c>
      <c r="H123" s="58" t="s">
        <v>4054</v>
      </c>
      <c r="I123" s="54" t="s">
        <v>4055</v>
      </c>
      <c r="J123" s="54" t="s">
        <v>4056</v>
      </c>
      <c r="K123" s="54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>
      <c r="A124" s="48" t="str">
        <f t="shared" ref="A124:A129" si="2">CONCATENATE(B124:D124)</f>
        <v>9426000</v>
      </c>
      <c r="B124" s="50" t="s">
        <v>3272</v>
      </c>
      <c r="C124" s="50" t="s">
        <v>4057</v>
      </c>
      <c r="D124" s="50" t="s">
        <v>14</v>
      </c>
      <c r="E124" s="51" t="s">
        <v>4058</v>
      </c>
      <c r="F124" s="52" t="s">
        <v>4059</v>
      </c>
      <c r="G124" s="52" t="s">
        <v>4059</v>
      </c>
      <c r="H124" s="52" t="s">
        <v>4060</v>
      </c>
      <c r="I124" s="53" t="s">
        <v>3285</v>
      </c>
      <c r="J124" s="53" t="s">
        <v>3286</v>
      </c>
      <c r="K124" s="53" t="s">
        <v>3287</v>
      </c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>
      <c r="A125" s="59" t="str">
        <f t="shared" si="2"/>
        <v>9602000</v>
      </c>
      <c r="B125" s="60" t="s">
        <v>3272</v>
      </c>
      <c r="C125" s="61" t="s">
        <v>4061</v>
      </c>
      <c r="D125" s="61" t="s">
        <v>14</v>
      </c>
      <c r="E125" s="62" t="s">
        <v>4062</v>
      </c>
      <c r="F125" s="63" t="s">
        <v>4063</v>
      </c>
      <c r="G125" s="63" t="s">
        <v>4063</v>
      </c>
      <c r="H125" s="63" t="s">
        <v>4064</v>
      </c>
      <c r="I125" s="64" t="s">
        <v>4065</v>
      </c>
      <c r="J125" s="64" t="s">
        <v>46</v>
      </c>
      <c r="K125" s="64" t="s">
        <v>4066</v>
      </c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>
      <c r="A126" s="59" t="str">
        <f t="shared" si="2"/>
        <v>9603000</v>
      </c>
      <c r="B126" s="60" t="s">
        <v>3272</v>
      </c>
      <c r="C126" s="61" t="s">
        <v>4067</v>
      </c>
      <c r="D126" s="61" t="s">
        <v>14</v>
      </c>
      <c r="E126" s="62" t="s">
        <v>4068</v>
      </c>
      <c r="F126" s="63" t="s">
        <v>4069</v>
      </c>
      <c r="G126" s="63" t="s">
        <v>4069</v>
      </c>
      <c r="H126" s="63" t="s">
        <v>4070</v>
      </c>
      <c r="I126" s="64" t="s">
        <v>4071</v>
      </c>
      <c r="J126" s="64" t="s">
        <v>4072</v>
      </c>
      <c r="K126" s="65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>
      <c r="A127" s="59" t="str">
        <f t="shared" si="2"/>
        <v>9604000</v>
      </c>
      <c r="B127" s="60" t="s">
        <v>3272</v>
      </c>
      <c r="C127" s="61" t="s">
        <v>4073</v>
      </c>
      <c r="D127" s="61" t="s">
        <v>14</v>
      </c>
      <c r="E127" s="62" t="s">
        <v>424</v>
      </c>
      <c r="F127" s="63" t="s">
        <v>4074</v>
      </c>
      <c r="G127" s="63" t="s">
        <v>4074</v>
      </c>
      <c r="H127" s="63" t="s">
        <v>4075</v>
      </c>
      <c r="I127" s="64" t="s">
        <v>4076</v>
      </c>
      <c r="J127" s="64" t="s">
        <v>4077</v>
      </c>
      <c r="K127" s="65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>
      <c r="A128" s="59" t="str">
        <f t="shared" si="2"/>
        <v>9605000</v>
      </c>
      <c r="B128" s="60" t="s">
        <v>3272</v>
      </c>
      <c r="C128" s="61" t="s">
        <v>4078</v>
      </c>
      <c r="D128" s="61" t="s">
        <v>14</v>
      </c>
      <c r="E128" s="62" t="s">
        <v>4079</v>
      </c>
      <c r="F128" s="63" t="s">
        <v>4080</v>
      </c>
      <c r="G128" s="63" t="s">
        <v>4080</v>
      </c>
      <c r="H128" s="63" t="s">
        <v>4081</v>
      </c>
      <c r="I128" s="64" t="s">
        <v>4082</v>
      </c>
      <c r="J128" s="64" t="s">
        <v>46</v>
      </c>
      <c r="K128" s="64" t="s">
        <v>4083</v>
      </c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>
      <c r="A129" s="59" t="str">
        <f t="shared" si="2"/>
        <v>9606000</v>
      </c>
      <c r="B129" s="60" t="s">
        <v>3272</v>
      </c>
      <c r="C129" s="61" t="s">
        <v>4084</v>
      </c>
      <c r="D129" s="61" t="s">
        <v>14</v>
      </c>
      <c r="E129" s="62" t="s">
        <v>4085</v>
      </c>
      <c r="F129" s="63" t="s">
        <v>4086</v>
      </c>
      <c r="G129" s="63" t="s">
        <v>4086</v>
      </c>
      <c r="H129" s="63" t="s">
        <v>4087</v>
      </c>
      <c r="I129" s="64" t="s">
        <v>4088</v>
      </c>
      <c r="J129" s="64" t="s">
        <v>4089</v>
      </c>
      <c r="K129" s="64" t="s">
        <v>296</v>
      </c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>
      <c r="A130" s="59" t="str">
        <f t="shared" ref="A130:A238" si="3">concatenate(B130:D130)</f>
        <v>9607000</v>
      </c>
      <c r="B130" s="60" t="s">
        <v>3272</v>
      </c>
      <c r="C130" s="61" t="s">
        <v>4090</v>
      </c>
      <c r="D130" s="61" t="s">
        <v>14</v>
      </c>
      <c r="E130" s="62" t="s">
        <v>4079</v>
      </c>
      <c r="F130" s="63" t="s">
        <v>4080</v>
      </c>
      <c r="G130" s="63" t="s">
        <v>4080</v>
      </c>
      <c r="H130" s="63" t="str">
        <f t="shared" ref="H130:H199" si="4">CONCATENATE($H$2," : ",G130)</f>
        <v>FIFA : Italian Soccer</v>
      </c>
      <c r="I130" s="66" t="s">
        <v>4091</v>
      </c>
      <c r="J130" s="66" t="s">
        <v>4092</v>
      </c>
      <c r="K130" s="64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>
      <c r="A131" s="59" t="str">
        <f t="shared" si="3"/>
        <v>9608000</v>
      </c>
      <c r="B131" s="60" t="s">
        <v>3272</v>
      </c>
      <c r="C131" s="61" t="s">
        <v>4093</v>
      </c>
      <c r="D131" s="61" t="s">
        <v>14</v>
      </c>
      <c r="E131" s="62" t="s">
        <v>4094</v>
      </c>
      <c r="F131" s="63" t="s">
        <v>4095</v>
      </c>
      <c r="G131" s="63" t="s">
        <v>4095</v>
      </c>
      <c r="H131" s="63" t="str">
        <f t="shared" si="4"/>
        <v>FIFA : Ukrainian Soccer</v>
      </c>
      <c r="I131" s="64" t="s">
        <v>1887</v>
      </c>
      <c r="J131" s="64" t="s">
        <v>4096</v>
      </c>
      <c r="K131" s="64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>
      <c r="A132" s="59" t="str">
        <f t="shared" si="3"/>
        <v>9609000</v>
      </c>
      <c r="B132" s="60" t="s">
        <v>3272</v>
      </c>
      <c r="C132" s="61" t="s">
        <v>4097</v>
      </c>
      <c r="D132" s="61" t="s">
        <v>14</v>
      </c>
      <c r="E132" s="62" t="s">
        <v>4098</v>
      </c>
      <c r="F132" s="63" t="s">
        <v>4099</v>
      </c>
      <c r="G132" s="63" t="s">
        <v>4099</v>
      </c>
      <c r="H132" s="63" t="str">
        <f t="shared" si="4"/>
        <v>FIFA : Russian Soccer</v>
      </c>
      <c r="I132" s="64" t="s">
        <v>4100</v>
      </c>
      <c r="J132" s="64" t="s">
        <v>4101</v>
      </c>
      <c r="K132" s="64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>
      <c r="A133" s="59" t="str">
        <f t="shared" si="3"/>
        <v>9610000</v>
      </c>
      <c r="B133" s="60" t="s">
        <v>3272</v>
      </c>
      <c r="C133" s="61" t="s">
        <v>4102</v>
      </c>
      <c r="D133" s="61" t="s">
        <v>14</v>
      </c>
      <c r="E133" s="62" t="s">
        <v>3426</v>
      </c>
      <c r="F133" s="63" t="s">
        <v>4103</v>
      </c>
      <c r="G133" s="63" t="s">
        <v>4103</v>
      </c>
      <c r="H133" s="63" t="str">
        <f t="shared" si="4"/>
        <v>FIFA : Czech Soccer</v>
      </c>
      <c r="I133" s="64" t="s">
        <v>4104</v>
      </c>
      <c r="J133" s="64" t="s">
        <v>4104</v>
      </c>
      <c r="K133" s="64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>
      <c r="A134" s="59" t="str">
        <f t="shared" si="3"/>
        <v>9611000</v>
      </c>
      <c r="B134" s="60" t="s">
        <v>3272</v>
      </c>
      <c r="C134" s="61" t="s">
        <v>4105</v>
      </c>
      <c r="D134" s="61" t="s">
        <v>14</v>
      </c>
      <c r="E134" s="62" t="s">
        <v>4106</v>
      </c>
      <c r="F134" s="63" t="s">
        <v>4107</v>
      </c>
      <c r="G134" s="63" t="s">
        <v>4107</v>
      </c>
      <c r="H134" s="63" t="str">
        <f t="shared" si="4"/>
        <v>FIFA : Turkish Soccer</v>
      </c>
      <c r="I134" s="64" t="s">
        <v>4108</v>
      </c>
      <c r="J134" s="64" t="s">
        <v>46</v>
      </c>
      <c r="K134" s="64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>
      <c r="A135" s="59" t="str">
        <f t="shared" si="3"/>
        <v>9612000</v>
      </c>
      <c r="B135" s="60" t="s">
        <v>3272</v>
      </c>
      <c r="C135" s="61" t="s">
        <v>4109</v>
      </c>
      <c r="D135" s="61" t="s">
        <v>14</v>
      </c>
      <c r="E135" s="62" t="s">
        <v>2803</v>
      </c>
      <c r="F135" s="63" t="s">
        <v>4110</v>
      </c>
      <c r="G135" s="63" t="s">
        <v>4110</v>
      </c>
      <c r="H135" s="63" t="str">
        <f t="shared" si="4"/>
        <v>FIFA : Belgian Soccer</v>
      </c>
      <c r="I135" s="64" t="s">
        <v>4111</v>
      </c>
      <c r="J135" s="64" t="s">
        <v>4112</v>
      </c>
      <c r="K135" s="64" t="s">
        <v>296</v>
      </c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>
      <c r="A136" s="59" t="str">
        <f t="shared" si="3"/>
        <v>9613000</v>
      </c>
      <c r="B136" s="60" t="s">
        <v>3272</v>
      </c>
      <c r="C136" s="61" t="s">
        <v>4113</v>
      </c>
      <c r="D136" s="61" t="s">
        <v>14</v>
      </c>
      <c r="E136" s="62" t="s">
        <v>3352</v>
      </c>
      <c r="F136" s="63" t="s">
        <v>4114</v>
      </c>
      <c r="G136" s="63" t="s">
        <v>4114</v>
      </c>
      <c r="H136" s="63" t="str">
        <f t="shared" si="4"/>
        <v>FIFA : Swiss Soccer</v>
      </c>
      <c r="I136" s="64" t="s">
        <v>4115</v>
      </c>
      <c r="J136" s="64" t="s">
        <v>46</v>
      </c>
      <c r="K136" s="64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>
      <c r="A137" s="59" t="str">
        <f t="shared" si="3"/>
        <v>9614000</v>
      </c>
      <c r="B137" s="60" t="s">
        <v>3272</v>
      </c>
      <c r="C137" s="61" t="s">
        <v>4116</v>
      </c>
      <c r="D137" s="61" t="s">
        <v>14</v>
      </c>
      <c r="E137" s="62" t="s">
        <v>3345</v>
      </c>
      <c r="F137" s="63" t="s">
        <v>4117</v>
      </c>
      <c r="G137" s="63" t="s">
        <v>4117</v>
      </c>
      <c r="H137" s="63" t="str">
        <f t="shared" si="4"/>
        <v>FIFA : Greek Soccer</v>
      </c>
      <c r="I137" s="64" t="s">
        <v>4118</v>
      </c>
      <c r="J137" s="64" t="s">
        <v>46</v>
      </c>
      <c r="K137" s="64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>
      <c r="A138" s="59" t="str">
        <f t="shared" si="3"/>
        <v>9615000</v>
      </c>
      <c r="B138" s="60" t="s">
        <v>3272</v>
      </c>
      <c r="C138" s="61" t="s">
        <v>4119</v>
      </c>
      <c r="D138" s="61" t="s">
        <v>14</v>
      </c>
      <c r="E138" s="62" t="s">
        <v>3360</v>
      </c>
      <c r="F138" s="63" t="s">
        <v>4120</v>
      </c>
      <c r="G138" s="63" t="s">
        <v>4120</v>
      </c>
      <c r="H138" s="63" t="str">
        <f t="shared" si="4"/>
        <v>FIFA : Cypriot Soccer</v>
      </c>
      <c r="I138" s="64" t="s">
        <v>4121</v>
      </c>
      <c r="J138" s="64" t="s">
        <v>4122</v>
      </c>
      <c r="K138" s="64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>
      <c r="A139" s="59" t="str">
        <f t="shared" si="3"/>
        <v>9616000</v>
      </c>
      <c r="B139" s="60" t="s">
        <v>3272</v>
      </c>
      <c r="C139" s="61" t="s">
        <v>4123</v>
      </c>
      <c r="D139" s="61" t="s">
        <v>14</v>
      </c>
      <c r="E139" s="62" t="s">
        <v>3367</v>
      </c>
      <c r="F139" s="63" t="s">
        <v>4124</v>
      </c>
      <c r="G139" s="63" t="s">
        <v>4124</v>
      </c>
      <c r="H139" s="63" t="str">
        <f t="shared" si="4"/>
        <v>FIFA : Danish Soccer</v>
      </c>
      <c r="I139" s="64" t="s">
        <v>4125</v>
      </c>
      <c r="J139" s="64" t="s">
        <v>46</v>
      </c>
      <c r="K139" s="64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>
      <c r="A140" s="59" t="str">
        <f t="shared" si="3"/>
        <v>9617000</v>
      </c>
      <c r="B140" s="60" t="s">
        <v>3272</v>
      </c>
      <c r="C140" s="61" t="s">
        <v>4126</v>
      </c>
      <c r="D140" s="61" t="s">
        <v>14</v>
      </c>
      <c r="E140" s="62" t="s">
        <v>3374</v>
      </c>
      <c r="F140" s="63" t="s">
        <v>4127</v>
      </c>
      <c r="G140" s="63" t="s">
        <v>4127</v>
      </c>
      <c r="H140" s="63" t="str">
        <f t="shared" si="4"/>
        <v>FIFA : Albanian Soccer</v>
      </c>
      <c r="I140" s="64" t="s">
        <v>4128</v>
      </c>
      <c r="J140" s="64" t="s">
        <v>296</v>
      </c>
      <c r="K140" s="64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>
      <c r="A141" s="59" t="str">
        <f t="shared" si="3"/>
        <v>9618000</v>
      </c>
      <c r="B141" s="60" t="s">
        <v>3272</v>
      </c>
      <c r="C141" s="61" t="s">
        <v>4129</v>
      </c>
      <c r="D141" s="61" t="s">
        <v>14</v>
      </c>
      <c r="E141" s="62" t="s">
        <v>3965</v>
      </c>
      <c r="F141" s="63" t="s">
        <v>4130</v>
      </c>
      <c r="G141" s="63" t="s">
        <v>4130</v>
      </c>
      <c r="H141" s="63" t="str">
        <f t="shared" si="4"/>
        <v>FIFA : Austrian Soccer</v>
      </c>
      <c r="I141" s="64" t="s">
        <v>4112</v>
      </c>
      <c r="J141" s="64" t="s">
        <v>46</v>
      </c>
      <c r="K141" s="64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>
      <c r="A142" s="59" t="str">
        <f t="shared" si="3"/>
        <v>9619000</v>
      </c>
      <c r="B142" s="60" t="s">
        <v>3272</v>
      </c>
      <c r="C142" s="61" t="s">
        <v>4131</v>
      </c>
      <c r="D142" s="61" t="s">
        <v>14</v>
      </c>
      <c r="E142" s="62" t="s">
        <v>3380</v>
      </c>
      <c r="F142" s="63" t="s">
        <v>4132</v>
      </c>
      <c r="G142" s="63" t="s">
        <v>4132</v>
      </c>
      <c r="H142" s="63" t="str">
        <f t="shared" si="4"/>
        <v>FIFA : Andorran Soccer</v>
      </c>
      <c r="I142" s="64" t="s">
        <v>4133</v>
      </c>
      <c r="J142" s="64" t="s">
        <v>4134</v>
      </c>
      <c r="K142" s="64" t="s">
        <v>4135</v>
      </c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>
      <c r="A143" s="59" t="str">
        <f t="shared" si="3"/>
        <v>9620000</v>
      </c>
      <c r="B143" s="60" t="s">
        <v>3272</v>
      </c>
      <c r="C143" s="61" t="s">
        <v>4136</v>
      </c>
      <c r="D143" s="61" t="s">
        <v>14</v>
      </c>
      <c r="E143" s="62" t="s">
        <v>3393</v>
      </c>
      <c r="F143" s="63" t="s">
        <v>4137</v>
      </c>
      <c r="G143" s="63" t="s">
        <v>4137</v>
      </c>
      <c r="H143" s="63" t="str">
        <f t="shared" si="4"/>
        <v>FIFA : Azerbaijani Soccer</v>
      </c>
      <c r="I143" s="64" t="s">
        <v>4138</v>
      </c>
      <c r="J143" s="64" t="s">
        <v>4112</v>
      </c>
      <c r="K143" s="64" t="s">
        <v>4139</v>
      </c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>
      <c r="A144" s="59" t="str">
        <f t="shared" si="3"/>
        <v>9621000</v>
      </c>
      <c r="B144" s="60" t="s">
        <v>3272</v>
      </c>
      <c r="C144" s="61" t="s">
        <v>4140</v>
      </c>
      <c r="D144" s="61" t="s">
        <v>14</v>
      </c>
      <c r="E144" s="62" t="s">
        <v>4141</v>
      </c>
      <c r="F144" s="63" t="s">
        <v>4142</v>
      </c>
      <c r="G144" s="63" t="s">
        <v>4142</v>
      </c>
      <c r="H144" s="63" t="str">
        <f t="shared" si="4"/>
        <v>FIFA : Belarusian Soccer</v>
      </c>
      <c r="I144" s="64" t="s">
        <v>4143</v>
      </c>
      <c r="J144" s="64" t="s">
        <v>4144</v>
      </c>
      <c r="K144" s="64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>
      <c r="A145" s="59" t="str">
        <f t="shared" si="3"/>
        <v>9622000</v>
      </c>
      <c r="B145" s="60" t="s">
        <v>3272</v>
      </c>
      <c r="C145" s="61" t="s">
        <v>4145</v>
      </c>
      <c r="D145" s="61" t="s">
        <v>14</v>
      </c>
      <c r="E145" s="62" t="s">
        <v>4146</v>
      </c>
      <c r="F145" s="63" t="s">
        <v>4147</v>
      </c>
      <c r="G145" s="63" t="s">
        <v>4147</v>
      </c>
      <c r="H145" s="63" t="str">
        <f t="shared" si="4"/>
        <v>FIFA : Bosnia-Herzegovinian Soccer</v>
      </c>
      <c r="I145" s="64" t="s">
        <v>4148</v>
      </c>
      <c r="J145" s="64" t="s">
        <v>4149</v>
      </c>
      <c r="K145" s="64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>
      <c r="A146" s="59" t="str">
        <f t="shared" si="3"/>
        <v>9623000</v>
      </c>
      <c r="B146" s="60" t="s">
        <v>3272</v>
      </c>
      <c r="C146" s="61" t="s">
        <v>4150</v>
      </c>
      <c r="D146" s="61" t="s">
        <v>14</v>
      </c>
      <c r="E146" s="62" t="s">
        <v>4151</v>
      </c>
      <c r="F146" s="63" t="s">
        <v>4152</v>
      </c>
      <c r="G146" s="63" t="s">
        <v>4152</v>
      </c>
      <c r="H146" s="63" t="str">
        <f t="shared" si="4"/>
        <v>FIFA : Dutch Soccer</v>
      </c>
      <c r="I146" s="64" t="s">
        <v>4153</v>
      </c>
      <c r="J146" s="64" t="s">
        <v>4154</v>
      </c>
      <c r="K146" s="64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>
      <c r="A147" s="59" t="str">
        <f t="shared" si="3"/>
        <v>9624000</v>
      </c>
      <c r="B147" s="60" t="s">
        <v>3272</v>
      </c>
      <c r="C147" s="61" t="s">
        <v>4155</v>
      </c>
      <c r="D147" s="61" t="s">
        <v>14</v>
      </c>
      <c r="E147" s="62" t="s">
        <v>3413</v>
      </c>
      <c r="F147" s="63" t="s">
        <v>4156</v>
      </c>
      <c r="G147" s="63" t="s">
        <v>4156</v>
      </c>
      <c r="H147" s="63" t="str">
        <f t="shared" si="4"/>
        <v>FIFA : Bulgarian Soccer</v>
      </c>
      <c r="I147" s="64" t="s">
        <v>4157</v>
      </c>
      <c r="J147" s="64" t="s">
        <v>4158</v>
      </c>
      <c r="K147" s="64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>
      <c r="A148" s="59" t="str">
        <f t="shared" si="3"/>
        <v>9625000</v>
      </c>
      <c r="B148" s="60" t="s">
        <v>3272</v>
      </c>
      <c r="C148" s="61" t="s">
        <v>4159</v>
      </c>
      <c r="D148" s="61" t="s">
        <v>14</v>
      </c>
      <c r="E148" s="62" t="s">
        <v>3468</v>
      </c>
      <c r="F148" s="63" t="s">
        <v>4160</v>
      </c>
      <c r="G148" s="63" t="s">
        <v>4160</v>
      </c>
      <c r="H148" s="63" t="str">
        <f t="shared" si="4"/>
        <v>FIFA : Hungarian Soccer</v>
      </c>
      <c r="I148" s="64" t="s">
        <v>4161</v>
      </c>
      <c r="J148" s="64" t="s">
        <v>46</v>
      </c>
      <c r="K148" s="64" t="s">
        <v>4162</v>
      </c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>
      <c r="A149" s="59" t="str">
        <f t="shared" si="3"/>
        <v>9626000</v>
      </c>
      <c r="B149" s="60" t="s">
        <v>3272</v>
      </c>
      <c r="C149" s="61" t="s">
        <v>4163</v>
      </c>
      <c r="D149" s="61" t="s">
        <v>14</v>
      </c>
      <c r="E149" s="62" t="s">
        <v>3420</v>
      </c>
      <c r="F149" s="63" t="s">
        <v>4164</v>
      </c>
      <c r="G149" s="63" t="s">
        <v>4164</v>
      </c>
      <c r="H149" s="63" t="str">
        <f t="shared" si="4"/>
        <v>FIFA : Croatian Soccer</v>
      </c>
      <c r="I149" s="64" t="s">
        <v>4101</v>
      </c>
      <c r="J149" s="64" t="s">
        <v>4165</v>
      </c>
      <c r="K149" s="64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>
      <c r="A150" s="59" t="str">
        <f t="shared" si="3"/>
        <v>9627000</v>
      </c>
      <c r="B150" s="60" t="s">
        <v>3272</v>
      </c>
      <c r="C150" s="61" t="s">
        <v>4166</v>
      </c>
      <c r="D150" s="61" t="s">
        <v>14</v>
      </c>
      <c r="E150" s="62" t="s">
        <v>3433</v>
      </c>
      <c r="F150" s="63" t="s">
        <v>4167</v>
      </c>
      <c r="G150" s="63" t="s">
        <v>4167</v>
      </c>
      <c r="H150" s="63" t="str">
        <f t="shared" si="4"/>
        <v>FIFA : Estonian Soccer</v>
      </c>
      <c r="I150" s="64" t="s">
        <v>4168</v>
      </c>
      <c r="J150" s="64" t="s">
        <v>296</v>
      </c>
      <c r="K150" s="64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>
      <c r="A151" s="59" t="str">
        <f t="shared" si="3"/>
        <v>9628000</v>
      </c>
      <c r="B151" s="60" t="s">
        <v>3272</v>
      </c>
      <c r="C151" s="61" t="s">
        <v>4169</v>
      </c>
      <c r="D151" s="61" t="s">
        <v>14</v>
      </c>
      <c r="E151" s="62" t="s">
        <v>4170</v>
      </c>
      <c r="F151" s="63" t="s">
        <v>4171</v>
      </c>
      <c r="G151" s="63" t="s">
        <v>4171</v>
      </c>
      <c r="H151" s="63" t="str">
        <f t="shared" si="4"/>
        <v>FIFA : Faroese Soccer</v>
      </c>
      <c r="I151" s="64" t="s">
        <v>4112</v>
      </c>
      <c r="J151" s="64" t="s">
        <v>4172</v>
      </c>
      <c r="K151" s="64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>
      <c r="A152" s="59" t="str">
        <f t="shared" si="3"/>
        <v>9629000</v>
      </c>
      <c r="B152" s="60" t="s">
        <v>3272</v>
      </c>
      <c r="C152" s="61" t="s">
        <v>4173</v>
      </c>
      <c r="D152" s="61" t="s">
        <v>14</v>
      </c>
      <c r="E152" s="62" t="s">
        <v>4174</v>
      </c>
      <c r="F152" s="63" t="s">
        <v>4175</v>
      </c>
      <c r="G152" s="63" t="s">
        <v>4175</v>
      </c>
      <c r="H152" s="63" t="str">
        <f t="shared" si="4"/>
        <v>FIFA : Finnish Soccer</v>
      </c>
      <c r="I152" s="64" t="s">
        <v>4176</v>
      </c>
      <c r="J152" s="64" t="s">
        <v>46</v>
      </c>
      <c r="K152" s="64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>
      <c r="A153" s="59" t="str">
        <f t="shared" si="3"/>
        <v>9630000</v>
      </c>
      <c r="B153" s="60" t="s">
        <v>3272</v>
      </c>
      <c r="C153" s="61" t="s">
        <v>4177</v>
      </c>
      <c r="D153" s="61" t="s">
        <v>14</v>
      </c>
      <c r="E153" s="62" t="s">
        <v>1095</v>
      </c>
      <c r="F153" s="63" t="s">
        <v>4178</v>
      </c>
      <c r="G153" s="63" t="s">
        <v>4178</v>
      </c>
      <c r="H153" s="63" t="str">
        <f t="shared" si="4"/>
        <v>FIFA : Macedonian Soccer</v>
      </c>
      <c r="I153" s="64" t="s">
        <v>4179</v>
      </c>
      <c r="J153" s="64" t="s">
        <v>4180</v>
      </c>
      <c r="K153" s="64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>
      <c r="A154" s="59" t="str">
        <f t="shared" si="3"/>
        <v>9631000</v>
      </c>
      <c r="B154" s="60" t="s">
        <v>3272</v>
      </c>
      <c r="C154" s="61" t="s">
        <v>4181</v>
      </c>
      <c r="D154" s="61" t="s">
        <v>14</v>
      </c>
      <c r="E154" s="62" t="s">
        <v>4182</v>
      </c>
      <c r="F154" s="63" t="s">
        <v>4183</v>
      </c>
      <c r="G154" s="63" t="s">
        <v>4183</v>
      </c>
      <c r="H154" s="63" t="str">
        <f t="shared" si="4"/>
        <v>FIFA : Georgian Soccer</v>
      </c>
      <c r="I154" s="64" t="s">
        <v>4101</v>
      </c>
      <c r="J154" s="64" t="s">
        <v>46</v>
      </c>
      <c r="K154" s="64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>
      <c r="A155" s="59" t="str">
        <f t="shared" si="3"/>
        <v>9632000</v>
      </c>
      <c r="B155" s="60" t="s">
        <v>3272</v>
      </c>
      <c r="C155" s="61" t="s">
        <v>4184</v>
      </c>
      <c r="D155" s="61" t="s">
        <v>14</v>
      </c>
      <c r="E155" s="62" t="s">
        <v>4185</v>
      </c>
      <c r="F155" s="63" t="s">
        <v>4186</v>
      </c>
      <c r="G155" s="63" t="s">
        <v>4186</v>
      </c>
      <c r="H155" s="63" t="str">
        <f t="shared" si="4"/>
        <v>FIFA : Gibraltarian Soccer</v>
      </c>
      <c r="I155" s="64" t="s">
        <v>4187</v>
      </c>
      <c r="J155" s="64" t="s">
        <v>4188</v>
      </c>
      <c r="K155" s="64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>
      <c r="A156" s="59" t="str">
        <f t="shared" si="3"/>
        <v>9633000</v>
      </c>
      <c r="B156" s="60" t="s">
        <v>3272</v>
      </c>
      <c r="C156" s="61" t="s">
        <v>4189</v>
      </c>
      <c r="D156" s="61" t="s">
        <v>14</v>
      </c>
      <c r="E156" s="62" t="s">
        <v>3475</v>
      </c>
      <c r="F156" s="63" t="s">
        <v>4190</v>
      </c>
      <c r="G156" s="63" t="s">
        <v>4190</v>
      </c>
      <c r="H156" s="63" t="str">
        <f t="shared" si="4"/>
        <v>FIFA : Icelandic Soccer</v>
      </c>
      <c r="I156" s="64" t="s">
        <v>4191</v>
      </c>
      <c r="J156" s="64" t="s">
        <v>4192</v>
      </c>
      <c r="K156" s="64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>
      <c r="A157" s="59" t="str">
        <f t="shared" si="3"/>
        <v>9634000</v>
      </c>
      <c r="B157" s="60" t="s">
        <v>3272</v>
      </c>
      <c r="C157" s="61" t="s">
        <v>4193</v>
      </c>
      <c r="D157" s="61" t="s">
        <v>14</v>
      </c>
      <c r="E157" s="62" t="s">
        <v>3482</v>
      </c>
      <c r="F157" s="63" t="s">
        <v>4194</v>
      </c>
      <c r="G157" s="63" t="s">
        <v>4194</v>
      </c>
      <c r="H157" s="63" t="str">
        <f t="shared" si="4"/>
        <v>FIFA : Israeli Soccer</v>
      </c>
      <c r="I157" s="64" t="s">
        <v>4195</v>
      </c>
      <c r="J157" s="64" t="s">
        <v>46</v>
      </c>
      <c r="K157" s="64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>
      <c r="A158" s="59" t="str">
        <f t="shared" si="3"/>
        <v>9635000</v>
      </c>
      <c r="B158" s="60" t="s">
        <v>3272</v>
      </c>
      <c r="C158" s="61" t="s">
        <v>4196</v>
      </c>
      <c r="D158" s="61" t="s">
        <v>14</v>
      </c>
      <c r="E158" s="62" t="s">
        <v>3488</v>
      </c>
      <c r="F158" s="63" t="s">
        <v>4197</v>
      </c>
      <c r="G158" s="63" t="s">
        <v>4197</v>
      </c>
      <c r="H158" s="63" t="str">
        <f t="shared" si="4"/>
        <v>FIFA : Kazakh Soccer</v>
      </c>
      <c r="I158" s="64" t="s">
        <v>4198</v>
      </c>
      <c r="J158" s="64" t="s">
        <v>4199</v>
      </c>
      <c r="K158" s="64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>
      <c r="A159" s="59" t="str">
        <f t="shared" si="3"/>
        <v>9636000</v>
      </c>
      <c r="B159" s="60" t="s">
        <v>3272</v>
      </c>
      <c r="C159" s="61" t="s">
        <v>4200</v>
      </c>
      <c r="D159" s="61" t="s">
        <v>14</v>
      </c>
      <c r="E159" s="62" t="s">
        <v>3494</v>
      </c>
      <c r="F159" s="63" t="s">
        <v>4201</v>
      </c>
      <c r="G159" s="63" t="s">
        <v>4201</v>
      </c>
      <c r="H159" s="63" t="str">
        <f t="shared" si="4"/>
        <v>FIFA : Kosovan Soccer</v>
      </c>
      <c r="I159" s="64" t="s">
        <v>4202</v>
      </c>
      <c r="J159" s="64" t="s">
        <v>4203</v>
      </c>
      <c r="K159" s="64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>
      <c r="A160" s="59" t="str">
        <f t="shared" si="3"/>
        <v>9637000</v>
      </c>
      <c r="B160" s="60" t="s">
        <v>3272</v>
      </c>
      <c r="C160" s="61" t="s">
        <v>4204</v>
      </c>
      <c r="D160" s="61" t="s">
        <v>14</v>
      </c>
      <c r="E160" s="62" t="s">
        <v>3500</v>
      </c>
      <c r="F160" s="63" t="s">
        <v>4205</v>
      </c>
      <c r="G160" s="63" t="s">
        <v>4205</v>
      </c>
      <c r="H160" s="63" t="str">
        <f t="shared" si="4"/>
        <v>FIFA : Latvian Soccer</v>
      </c>
      <c r="I160" s="64" t="s">
        <v>4206</v>
      </c>
      <c r="J160" s="64" t="s">
        <v>46</v>
      </c>
      <c r="K160" s="64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>
      <c r="A161" s="59" t="str">
        <f t="shared" si="3"/>
        <v>9638000</v>
      </c>
      <c r="B161" s="60" t="s">
        <v>3272</v>
      </c>
      <c r="C161" s="61" t="s">
        <v>4207</v>
      </c>
      <c r="D161" s="61" t="s">
        <v>14</v>
      </c>
      <c r="E161" s="62" t="s">
        <v>4208</v>
      </c>
      <c r="F161" s="63" t="s">
        <v>4209</v>
      </c>
      <c r="G161" s="63" t="s">
        <v>4209</v>
      </c>
      <c r="H161" s="63" t="str">
        <f t="shared" si="4"/>
        <v>FIFA : Liechtensteinian Soccer</v>
      </c>
      <c r="I161" s="64" t="s">
        <v>4210</v>
      </c>
      <c r="J161" s="64" t="s">
        <v>4211</v>
      </c>
      <c r="K161" s="64" t="s">
        <v>4212</v>
      </c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>
      <c r="A162" s="59" t="str">
        <f t="shared" si="3"/>
        <v>9639000</v>
      </c>
      <c r="B162" s="60" t="s">
        <v>3272</v>
      </c>
      <c r="C162" s="61" t="s">
        <v>4213</v>
      </c>
      <c r="D162" s="61" t="s">
        <v>14</v>
      </c>
      <c r="E162" s="62" t="s">
        <v>4214</v>
      </c>
      <c r="F162" s="63" t="s">
        <v>4215</v>
      </c>
      <c r="G162" s="63" t="s">
        <v>4215</v>
      </c>
      <c r="H162" s="63" t="str">
        <f t="shared" si="4"/>
        <v>FIFA : Lithuanian Soccer</v>
      </c>
      <c r="I162" s="64" t="s">
        <v>4216</v>
      </c>
      <c r="J162" s="64" t="s">
        <v>4217</v>
      </c>
      <c r="K162" s="64" t="s">
        <v>4218</v>
      </c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>
      <c r="A163" s="59" t="str">
        <f t="shared" si="3"/>
        <v>9640000</v>
      </c>
      <c r="B163" s="60" t="s">
        <v>3272</v>
      </c>
      <c r="C163" s="61" t="s">
        <v>4219</v>
      </c>
      <c r="D163" s="61" t="s">
        <v>14</v>
      </c>
      <c r="E163" s="62" t="s">
        <v>3518</v>
      </c>
      <c r="F163" s="63" t="s">
        <v>4220</v>
      </c>
      <c r="G163" s="63" t="s">
        <v>4220</v>
      </c>
      <c r="H163" s="63" t="str">
        <f t="shared" si="4"/>
        <v>FIFA : Luxembourgish Soccer</v>
      </c>
      <c r="I163" s="64" t="s">
        <v>4112</v>
      </c>
      <c r="J163" s="64" t="s">
        <v>46</v>
      </c>
      <c r="K163" s="64" t="s">
        <v>4221</v>
      </c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>
      <c r="A164" s="59" t="str">
        <f t="shared" si="3"/>
        <v>9641000</v>
      </c>
      <c r="B164" s="60" t="s">
        <v>3272</v>
      </c>
      <c r="C164" s="61" t="s">
        <v>4222</v>
      </c>
      <c r="D164" s="61" t="s">
        <v>14</v>
      </c>
      <c r="E164" s="62" t="s">
        <v>3525</v>
      </c>
      <c r="F164" s="63" t="s">
        <v>4223</v>
      </c>
      <c r="G164" s="63" t="s">
        <v>4223</v>
      </c>
      <c r="H164" s="63" t="str">
        <f t="shared" si="4"/>
        <v>FIFA : Maltese Soccer</v>
      </c>
      <c r="I164" s="64" t="s">
        <v>4224</v>
      </c>
      <c r="J164" s="64" t="s">
        <v>46</v>
      </c>
      <c r="K164" s="64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>
      <c r="A165" s="59" t="str">
        <f t="shared" si="3"/>
        <v>9642000</v>
      </c>
      <c r="B165" s="60" t="s">
        <v>3272</v>
      </c>
      <c r="C165" s="61" t="s">
        <v>4225</v>
      </c>
      <c r="D165" s="61" t="s">
        <v>14</v>
      </c>
      <c r="E165" s="62" t="s">
        <v>3532</v>
      </c>
      <c r="F165" s="63" t="s">
        <v>4226</v>
      </c>
      <c r="G165" s="63" t="s">
        <v>4226</v>
      </c>
      <c r="H165" s="63" t="str">
        <f t="shared" si="4"/>
        <v>FIFA : Moldovan Soccer</v>
      </c>
      <c r="I165" s="64" t="s">
        <v>4227</v>
      </c>
      <c r="J165" s="64" t="s">
        <v>4228</v>
      </c>
      <c r="K165" s="64" t="s">
        <v>4229</v>
      </c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>
      <c r="A166" s="59" t="str">
        <f t="shared" si="3"/>
        <v>9643000</v>
      </c>
      <c r="B166" s="60" t="s">
        <v>3272</v>
      </c>
      <c r="C166" s="61" t="s">
        <v>4230</v>
      </c>
      <c r="D166" s="61" t="s">
        <v>14</v>
      </c>
      <c r="E166" s="62" t="s">
        <v>4231</v>
      </c>
      <c r="F166" s="63" t="s">
        <v>4232</v>
      </c>
      <c r="G166" s="63" t="s">
        <v>4232</v>
      </c>
      <c r="H166" s="63" t="str">
        <f t="shared" si="4"/>
        <v>FIFA : Northern Irish Soccer</v>
      </c>
      <c r="I166" s="64" t="s">
        <v>4125</v>
      </c>
      <c r="J166" s="64" t="s">
        <v>46</v>
      </c>
      <c r="K166" s="64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>
      <c r="A167" s="59" t="str">
        <f t="shared" si="3"/>
        <v>9644000</v>
      </c>
      <c r="B167" s="60" t="s">
        <v>3272</v>
      </c>
      <c r="C167" s="61" t="s">
        <v>4233</v>
      </c>
      <c r="D167" s="61" t="s">
        <v>14</v>
      </c>
      <c r="E167" s="62" t="s">
        <v>4234</v>
      </c>
      <c r="F167" s="63" t="s">
        <v>4235</v>
      </c>
      <c r="G167" s="63" t="s">
        <v>4235</v>
      </c>
      <c r="H167" s="63" t="str">
        <f t="shared" si="4"/>
        <v>FIFA : Norwegian Soccer</v>
      </c>
      <c r="I167" s="64" t="s">
        <v>4236</v>
      </c>
      <c r="J167" s="64" t="s">
        <v>4237</v>
      </c>
      <c r="K167" s="64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>
      <c r="A168" s="59" t="str">
        <f t="shared" si="3"/>
        <v>9645000</v>
      </c>
      <c r="B168" s="60" t="s">
        <v>3272</v>
      </c>
      <c r="C168" s="61" t="s">
        <v>4238</v>
      </c>
      <c r="D168" s="61" t="s">
        <v>14</v>
      </c>
      <c r="E168" s="62" t="s">
        <v>4239</v>
      </c>
      <c r="F168" s="63" t="s">
        <v>4240</v>
      </c>
      <c r="G168" s="63" t="s">
        <v>4240</v>
      </c>
      <c r="H168" s="63" t="str">
        <f t="shared" si="4"/>
        <v>FIFA : Polish Soccer</v>
      </c>
      <c r="I168" s="64" t="s">
        <v>4241</v>
      </c>
      <c r="J168" s="64" t="s">
        <v>46</v>
      </c>
      <c r="K168" s="64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>
      <c r="A169" s="59" t="str">
        <f t="shared" si="3"/>
        <v>9646000</v>
      </c>
      <c r="B169" s="60" t="s">
        <v>3272</v>
      </c>
      <c r="C169" s="61" t="s">
        <v>4242</v>
      </c>
      <c r="D169" s="61" t="s">
        <v>14</v>
      </c>
      <c r="E169" s="62" t="s">
        <v>4243</v>
      </c>
      <c r="F169" s="63" t="s">
        <v>4244</v>
      </c>
      <c r="G169" s="63" t="s">
        <v>4244</v>
      </c>
      <c r="H169" s="63" t="str">
        <f t="shared" si="4"/>
        <v>FIFA : Irish Soccer</v>
      </c>
      <c r="I169" s="64" t="s">
        <v>4245</v>
      </c>
      <c r="J169" s="64" t="s">
        <v>4246</v>
      </c>
      <c r="K169" s="64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>
      <c r="A170" s="59" t="str">
        <f t="shared" si="3"/>
        <v>9647000</v>
      </c>
      <c r="B170" s="60" t="s">
        <v>3272</v>
      </c>
      <c r="C170" s="61" t="s">
        <v>4247</v>
      </c>
      <c r="D170" s="61" t="s">
        <v>14</v>
      </c>
      <c r="E170" s="62" t="s">
        <v>3567</v>
      </c>
      <c r="F170" s="63" t="s">
        <v>4248</v>
      </c>
      <c r="G170" s="63" t="s">
        <v>4248</v>
      </c>
      <c r="H170" s="63" t="str">
        <f t="shared" si="4"/>
        <v>FIFA : Romanian Soccer</v>
      </c>
      <c r="I170" s="64" t="s">
        <v>4210</v>
      </c>
      <c r="J170" s="64" t="s">
        <v>4249</v>
      </c>
      <c r="K170" s="64" t="s">
        <v>4211</v>
      </c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>
      <c r="A171" s="59" t="str">
        <f t="shared" si="3"/>
        <v>9648000</v>
      </c>
      <c r="B171" s="60" t="s">
        <v>3272</v>
      </c>
      <c r="C171" s="61" t="s">
        <v>4250</v>
      </c>
      <c r="D171" s="61" t="s">
        <v>14</v>
      </c>
      <c r="E171" s="62" t="s">
        <v>2963</v>
      </c>
      <c r="F171" s="63" t="s">
        <v>4251</v>
      </c>
      <c r="G171" s="63" t="s">
        <v>4251</v>
      </c>
      <c r="H171" s="63" t="str">
        <f t="shared" si="4"/>
        <v>FIFA : Sammarinese Soccer</v>
      </c>
      <c r="I171" s="64" t="s">
        <v>4252</v>
      </c>
      <c r="J171" s="64" t="s">
        <v>46</v>
      </c>
      <c r="K171" s="64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>
      <c r="A172" s="59" t="str">
        <f t="shared" si="3"/>
        <v>9649000</v>
      </c>
      <c r="B172" s="60" t="s">
        <v>3272</v>
      </c>
      <c r="C172" s="61" t="s">
        <v>4253</v>
      </c>
      <c r="D172" s="61" t="s">
        <v>14</v>
      </c>
      <c r="E172" s="62" t="s">
        <v>4254</v>
      </c>
      <c r="F172" s="63" t="s">
        <v>4255</v>
      </c>
      <c r="G172" s="63" t="s">
        <v>4255</v>
      </c>
      <c r="H172" s="63" t="str">
        <f t="shared" si="4"/>
        <v>FIFA : Scottish Soccer</v>
      </c>
      <c r="I172" s="64" t="s">
        <v>4172</v>
      </c>
      <c r="J172" s="64" t="s">
        <v>46</v>
      </c>
      <c r="K172" s="64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>
      <c r="A173" s="59" t="str">
        <f t="shared" si="3"/>
        <v>9650000</v>
      </c>
      <c r="B173" s="60" t="s">
        <v>3272</v>
      </c>
      <c r="C173" s="61" t="s">
        <v>4256</v>
      </c>
      <c r="D173" s="61" t="s">
        <v>14</v>
      </c>
      <c r="E173" s="62" t="s">
        <v>3588</v>
      </c>
      <c r="F173" s="63" t="s">
        <v>4257</v>
      </c>
      <c r="G173" s="63" t="s">
        <v>4257</v>
      </c>
      <c r="H173" s="63" t="str">
        <f t="shared" si="4"/>
        <v>FIFA : Serbian Soccer</v>
      </c>
      <c r="I173" s="64" t="s">
        <v>4258</v>
      </c>
      <c r="J173" s="64" t="s">
        <v>4259</v>
      </c>
      <c r="K173" s="64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>
      <c r="A174" s="59" t="str">
        <f t="shared" si="3"/>
        <v>9651000</v>
      </c>
      <c r="B174" s="60" t="s">
        <v>3272</v>
      </c>
      <c r="C174" s="61" t="s">
        <v>4260</v>
      </c>
      <c r="D174" s="61" t="s">
        <v>14</v>
      </c>
      <c r="E174" s="62" t="s">
        <v>4261</v>
      </c>
      <c r="F174" s="63" t="s">
        <v>4262</v>
      </c>
      <c r="G174" s="63" t="s">
        <v>4262</v>
      </c>
      <c r="H174" s="63" t="str">
        <f t="shared" si="4"/>
        <v>FIFA : Slovakian Soccer</v>
      </c>
      <c r="I174" s="64" t="s">
        <v>4263</v>
      </c>
      <c r="J174" s="64" t="s">
        <v>4264</v>
      </c>
      <c r="K174" s="64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>
      <c r="A175" s="59" t="str">
        <f t="shared" si="3"/>
        <v>9652000</v>
      </c>
      <c r="B175" s="60" t="s">
        <v>3272</v>
      </c>
      <c r="C175" s="61" t="s">
        <v>4265</v>
      </c>
      <c r="D175" s="61" t="s">
        <v>14</v>
      </c>
      <c r="E175" s="62" t="s">
        <v>4266</v>
      </c>
      <c r="F175" s="63" t="s">
        <v>4267</v>
      </c>
      <c r="G175" s="63" t="s">
        <v>4267</v>
      </c>
      <c r="H175" s="63" t="str">
        <f t="shared" si="4"/>
        <v>FIFA : Slovenian Soccer</v>
      </c>
      <c r="I175" s="64" t="s">
        <v>4268</v>
      </c>
      <c r="J175" s="64" t="s">
        <v>4269</v>
      </c>
      <c r="K175" s="64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>
      <c r="A176" s="59" t="str">
        <f t="shared" si="3"/>
        <v>9653000</v>
      </c>
      <c r="B176" s="60" t="s">
        <v>3272</v>
      </c>
      <c r="C176" s="61" t="s">
        <v>4270</v>
      </c>
      <c r="D176" s="61" t="s">
        <v>14</v>
      </c>
      <c r="E176" s="62" t="s">
        <v>3608</v>
      </c>
      <c r="F176" s="63" t="s">
        <v>4271</v>
      </c>
      <c r="G176" s="63" t="s">
        <v>4271</v>
      </c>
      <c r="H176" s="63" t="str">
        <f t="shared" si="4"/>
        <v>FIFA : Swedish Soccer</v>
      </c>
      <c r="I176" s="64" t="s">
        <v>4272</v>
      </c>
      <c r="J176" s="64" t="s">
        <v>4273</v>
      </c>
      <c r="K176" s="64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>
      <c r="A177" s="59" t="str">
        <f t="shared" si="3"/>
        <v>9654000</v>
      </c>
      <c r="B177" s="60" t="s">
        <v>3272</v>
      </c>
      <c r="C177" s="61" t="s">
        <v>4274</v>
      </c>
      <c r="D177" s="61" t="s">
        <v>14</v>
      </c>
      <c r="E177" s="62" t="s">
        <v>4275</v>
      </c>
      <c r="F177" s="63" t="s">
        <v>4276</v>
      </c>
      <c r="G177" s="63" t="s">
        <v>4276</v>
      </c>
      <c r="H177" s="63" t="str">
        <f t="shared" si="4"/>
        <v>FIFA : Welsh Soccer</v>
      </c>
      <c r="I177" s="64" t="s">
        <v>4277</v>
      </c>
      <c r="J177" s="64" t="s">
        <v>4278</v>
      </c>
      <c r="K177" s="64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>
      <c r="A178" s="59" t="str">
        <f t="shared" si="3"/>
        <v>9655000</v>
      </c>
      <c r="B178" s="60" t="s">
        <v>3272</v>
      </c>
      <c r="C178" s="61" t="s">
        <v>4279</v>
      </c>
      <c r="D178" s="61" t="s">
        <v>14</v>
      </c>
      <c r="E178" s="62" t="s">
        <v>2444</v>
      </c>
      <c r="F178" s="63" t="s">
        <v>4280</v>
      </c>
      <c r="G178" s="63" t="s">
        <v>4280</v>
      </c>
      <c r="H178" s="63" t="str">
        <f t="shared" si="4"/>
        <v>FIFA : American Soccer</v>
      </c>
      <c r="I178" s="64" t="s">
        <v>4281</v>
      </c>
      <c r="J178" s="64" t="s">
        <v>4282</v>
      </c>
      <c r="K178" s="64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>
      <c r="A179" s="59" t="str">
        <f t="shared" si="3"/>
        <v>9656000</v>
      </c>
      <c r="B179" s="60" t="s">
        <v>3272</v>
      </c>
      <c r="C179" s="61" t="s">
        <v>4283</v>
      </c>
      <c r="D179" s="61" t="s">
        <v>14</v>
      </c>
      <c r="E179" s="62" t="s">
        <v>3627</v>
      </c>
      <c r="F179" s="63" t="s">
        <v>4284</v>
      </c>
      <c r="G179" s="63" t="s">
        <v>4284</v>
      </c>
      <c r="H179" s="63" t="str">
        <f t="shared" si="4"/>
        <v>FIFA : Argentine Soccer</v>
      </c>
      <c r="I179" s="64" t="s">
        <v>4285</v>
      </c>
      <c r="J179" s="64" t="s">
        <v>4286</v>
      </c>
      <c r="K179" s="64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>
      <c r="A180" s="59" t="str">
        <f t="shared" si="3"/>
        <v>9657000</v>
      </c>
      <c r="B180" s="60" t="s">
        <v>3272</v>
      </c>
      <c r="C180" s="61" t="s">
        <v>4287</v>
      </c>
      <c r="D180" s="61" t="s">
        <v>14</v>
      </c>
      <c r="E180" s="62" t="s">
        <v>3634</v>
      </c>
      <c r="F180" s="63" t="s">
        <v>4288</v>
      </c>
      <c r="G180" s="63" t="s">
        <v>4288</v>
      </c>
      <c r="H180" s="63" t="str">
        <f t="shared" si="4"/>
        <v>FIFA : Bolivian Soccer</v>
      </c>
      <c r="I180" s="64" t="s">
        <v>4289</v>
      </c>
      <c r="J180" s="64" t="s">
        <v>4290</v>
      </c>
      <c r="K180" s="64" t="s">
        <v>4291</v>
      </c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>
      <c r="A181" s="59" t="str">
        <f t="shared" si="3"/>
        <v>9658000</v>
      </c>
      <c r="B181" s="60" t="s">
        <v>3272</v>
      </c>
      <c r="C181" s="61" t="s">
        <v>4292</v>
      </c>
      <c r="D181" s="61" t="s">
        <v>14</v>
      </c>
      <c r="E181" s="62" t="s">
        <v>3642</v>
      </c>
      <c r="F181" s="63" t="s">
        <v>4293</v>
      </c>
      <c r="G181" s="63" t="s">
        <v>4293</v>
      </c>
      <c r="H181" s="63" t="str">
        <f t="shared" si="4"/>
        <v>FIFA : Brazilian Soccer</v>
      </c>
      <c r="I181" s="64" t="s">
        <v>4294</v>
      </c>
      <c r="J181" s="64" t="s">
        <v>4134</v>
      </c>
      <c r="K181" s="64" t="s">
        <v>4295</v>
      </c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>
      <c r="A182" s="59" t="str">
        <f t="shared" si="3"/>
        <v>9659000</v>
      </c>
      <c r="B182" s="60" t="s">
        <v>3272</v>
      </c>
      <c r="C182" s="61" t="s">
        <v>4296</v>
      </c>
      <c r="D182" s="61" t="s">
        <v>14</v>
      </c>
      <c r="E182" s="62" t="s">
        <v>308</v>
      </c>
      <c r="F182" s="63" t="s">
        <v>4297</v>
      </c>
      <c r="G182" s="63" t="s">
        <v>4297</v>
      </c>
      <c r="H182" s="63" t="str">
        <f t="shared" si="4"/>
        <v>FIFA : Chilean Soccer</v>
      </c>
      <c r="I182" s="64" t="s">
        <v>4289</v>
      </c>
      <c r="J182" s="64" t="s">
        <v>4298</v>
      </c>
      <c r="K182" s="64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>
      <c r="A183" s="59" t="str">
        <f t="shared" si="3"/>
        <v>9660000</v>
      </c>
      <c r="B183" s="60" t="s">
        <v>3272</v>
      </c>
      <c r="C183" s="61" t="s">
        <v>4299</v>
      </c>
      <c r="D183" s="61" t="s">
        <v>14</v>
      </c>
      <c r="E183" s="62" t="s">
        <v>675</v>
      </c>
      <c r="F183" s="63" t="s">
        <v>4300</v>
      </c>
      <c r="G183" s="63" t="s">
        <v>4300</v>
      </c>
      <c r="H183" s="63" t="str">
        <f t="shared" si="4"/>
        <v>FIFA : Colombian Soccer</v>
      </c>
      <c r="I183" s="64" t="s">
        <v>4301</v>
      </c>
      <c r="J183" s="64" t="s">
        <v>4302</v>
      </c>
      <c r="K183" s="64" t="s">
        <v>4211</v>
      </c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>
      <c r="A184" s="59" t="str">
        <f t="shared" si="3"/>
        <v>9661000</v>
      </c>
      <c r="B184" s="60" t="s">
        <v>3272</v>
      </c>
      <c r="C184" s="61" t="s">
        <v>4303</v>
      </c>
      <c r="D184" s="61" t="s">
        <v>14</v>
      </c>
      <c r="E184" s="62" t="s">
        <v>1200</v>
      </c>
      <c r="F184" s="63" t="s">
        <v>4304</v>
      </c>
      <c r="G184" s="63" t="s">
        <v>4304</v>
      </c>
      <c r="H184" s="63" t="str">
        <f t="shared" si="4"/>
        <v>FIFA : Ecuadorian Soccer</v>
      </c>
      <c r="I184" s="64" t="s">
        <v>4305</v>
      </c>
      <c r="J184" s="64" t="s">
        <v>4306</v>
      </c>
      <c r="K184" s="64" t="s">
        <v>4307</v>
      </c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>
      <c r="A185" s="59" t="str">
        <f t="shared" si="3"/>
        <v>9662000</v>
      </c>
      <c r="B185" s="60" t="s">
        <v>3272</v>
      </c>
      <c r="C185" s="61" t="s">
        <v>4308</v>
      </c>
      <c r="D185" s="61" t="s">
        <v>14</v>
      </c>
      <c r="E185" s="62" t="s">
        <v>3668</v>
      </c>
      <c r="F185" s="63" t="s">
        <v>4309</v>
      </c>
      <c r="G185" s="63" t="s">
        <v>4309</v>
      </c>
      <c r="H185" s="63" t="str">
        <f t="shared" si="4"/>
        <v>FIFA : Paraguayan Soccer</v>
      </c>
      <c r="I185" s="64" t="s">
        <v>4289</v>
      </c>
      <c r="J185" s="64" t="s">
        <v>4310</v>
      </c>
      <c r="K185" s="64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>
      <c r="A186" s="59" t="str">
        <f t="shared" si="3"/>
        <v>9663000</v>
      </c>
      <c r="B186" s="60" t="s">
        <v>3272</v>
      </c>
      <c r="C186" s="61" t="s">
        <v>4311</v>
      </c>
      <c r="D186" s="61" t="s">
        <v>14</v>
      </c>
      <c r="E186" s="62" t="s">
        <v>3676</v>
      </c>
      <c r="F186" s="63" t="s">
        <v>4312</v>
      </c>
      <c r="G186" s="63" t="s">
        <v>4312</v>
      </c>
      <c r="H186" s="63" t="str">
        <f t="shared" si="4"/>
        <v>FIFA : Peruvian Soccer</v>
      </c>
      <c r="I186" s="64" t="s">
        <v>4313</v>
      </c>
      <c r="J186" s="64" t="s">
        <v>46</v>
      </c>
      <c r="K186" s="64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>
      <c r="A187" s="59" t="str">
        <f t="shared" si="3"/>
        <v>9664000</v>
      </c>
      <c r="B187" s="60" t="s">
        <v>3272</v>
      </c>
      <c r="C187" s="61" t="s">
        <v>4314</v>
      </c>
      <c r="D187" s="61" t="s">
        <v>14</v>
      </c>
      <c r="E187" s="62" t="s">
        <v>3682</v>
      </c>
      <c r="F187" s="63" t="s">
        <v>4315</v>
      </c>
      <c r="G187" s="63" t="s">
        <v>4315</v>
      </c>
      <c r="H187" s="63" t="str">
        <f t="shared" si="4"/>
        <v>FIFA : Uruguayan Soccer</v>
      </c>
      <c r="I187" s="64" t="s">
        <v>4310</v>
      </c>
      <c r="J187" s="64" t="s">
        <v>4249</v>
      </c>
      <c r="K187" s="64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>
      <c r="A188" s="59" t="str">
        <f t="shared" si="3"/>
        <v>9665000</v>
      </c>
      <c r="B188" s="60" t="s">
        <v>3272</v>
      </c>
      <c r="C188" s="61" t="s">
        <v>4316</v>
      </c>
      <c r="D188" s="61" t="s">
        <v>14</v>
      </c>
      <c r="E188" s="62" t="s">
        <v>3689</v>
      </c>
      <c r="F188" s="63" t="s">
        <v>4317</v>
      </c>
      <c r="G188" s="63" t="s">
        <v>4317</v>
      </c>
      <c r="H188" s="63" t="str">
        <f t="shared" si="4"/>
        <v>FIFA : Venezuelan Soccer</v>
      </c>
      <c r="I188" s="64" t="s">
        <v>4318</v>
      </c>
      <c r="J188" s="64" t="s">
        <v>4319</v>
      </c>
      <c r="K188" s="64" t="s">
        <v>4224</v>
      </c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>
      <c r="A189" s="59" t="str">
        <f t="shared" si="3"/>
        <v>9666000</v>
      </c>
      <c r="B189" s="60" t="s">
        <v>3272</v>
      </c>
      <c r="C189" s="61" t="s">
        <v>4320</v>
      </c>
      <c r="D189" s="61" t="s">
        <v>14</v>
      </c>
      <c r="E189" s="62" t="s">
        <v>4321</v>
      </c>
      <c r="F189" s="63" t="s">
        <v>4322</v>
      </c>
      <c r="G189" s="63" t="s">
        <v>4322</v>
      </c>
      <c r="H189" s="63" t="str">
        <f t="shared" si="4"/>
        <v>FIFA : Mexican Soccer</v>
      </c>
      <c r="I189" s="64" t="s">
        <v>4323</v>
      </c>
      <c r="J189" s="64" t="s">
        <v>4211</v>
      </c>
      <c r="K189" s="64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>
      <c r="A190" s="59" t="str">
        <f t="shared" si="3"/>
        <v>9667000</v>
      </c>
      <c r="B190" s="60" t="s">
        <v>3272</v>
      </c>
      <c r="C190" s="61" t="s">
        <v>4324</v>
      </c>
      <c r="D190" s="61" t="s">
        <v>14</v>
      </c>
      <c r="E190" s="62" t="s">
        <v>4325</v>
      </c>
      <c r="F190" s="63" t="s">
        <v>4326</v>
      </c>
      <c r="G190" s="63" t="s">
        <v>4326</v>
      </c>
      <c r="H190" s="63" t="str">
        <f t="shared" si="4"/>
        <v>FIFA : Costa Rican Soccer</v>
      </c>
      <c r="I190" s="64" t="s">
        <v>4211</v>
      </c>
      <c r="J190" s="64" t="s">
        <v>4210</v>
      </c>
      <c r="K190" s="64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>
      <c r="A191" s="59" t="str">
        <f t="shared" si="3"/>
        <v>9668000</v>
      </c>
      <c r="B191" s="60" t="s">
        <v>3272</v>
      </c>
      <c r="C191" s="61" t="s">
        <v>4327</v>
      </c>
      <c r="D191" s="61" t="s">
        <v>14</v>
      </c>
      <c r="E191" s="62" t="s">
        <v>4328</v>
      </c>
      <c r="F191" s="63" t="s">
        <v>4329</v>
      </c>
      <c r="G191" s="63" t="s">
        <v>4329</v>
      </c>
      <c r="H191" s="63" t="str">
        <f t="shared" si="4"/>
        <v>FIFA : Panamanian Soccer</v>
      </c>
      <c r="I191" s="64" t="s">
        <v>4277</v>
      </c>
      <c r="J191" s="64" t="s">
        <v>4330</v>
      </c>
      <c r="K191" s="64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>
      <c r="A192" s="59" t="str">
        <f t="shared" si="3"/>
        <v>9669000</v>
      </c>
      <c r="B192" s="60" t="s">
        <v>3272</v>
      </c>
      <c r="C192" s="61" t="s">
        <v>4331</v>
      </c>
      <c r="D192" s="61" t="s">
        <v>14</v>
      </c>
      <c r="E192" s="62" t="s">
        <v>4332</v>
      </c>
      <c r="F192" s="63" t="s">
        <v>4333</v>
      </c>
      <c r="G192" s="63" t="s">
        <v>4333</v>
      </c>
      <c r="H192" s="63" t="str">
        <f t="shared" si="4"/>
        <v>FIFA : Honduran Soccer</v>
      </c>
      <c r="I192" s="64" t="s">
        <v>4334</v>
      </c>
      <c r="J192" s="64" t="s">
        <v>46</v>
      </c>
      <c r="K192" s="64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>
      <c r="A193" s="59" t="str">
        <f t="shared" si="3"/>
        <v>9670000</v>
      </c>
      <c r="B193" s="60" t="s">
        <v>3272</v>
      </c>
      <c r="C193" s="61" t="s">
        <v>4335</v>
      </c>
      <c r="D193" s="61" t="s">
        <v>14</v>
      </c>
      <c r="E193" s="62" t="s">
        <v>3742</v>
      </c>
      <c r="F193" s="63" t="s">
        <v>4336</v>
      </c>
      <c r="G193" s="63" t="s">
        <v>4336</v>
      </c>
      <c r="H193" s="63" t="str">
        <f t="shared" si="4"/>
        <v>FIFA : Guatelmalan Soccer</v>
      </c>
      <c r="I193" s="64" t="s">
        <v>4337</v>
      </c>
      <c r="J193" s="64" t="s">
        <v>46</v>
      </c>
      <c r="K193" s="64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>
      <c r="A194" s="59" t="str">
        <f t="shared" si="3"/>
        <v>9671000</v>
      </c>
      <c r="B194" s="60" t="s">
        <v>3272</v>
      </c>
      <c r="C194" s="61" t="s">
        <v>4338</v>
      </c>
      <c r="D194" s="61" t="s">
        <v>14</v>
      </c>
      <c r="E194" s="62" t="s">
        <v>3749</v>
      </c>
      <c r="F194" s="63" t="s">
        <v>4339</v>
      </c>
      <c r="G194" s="63" t="s">
        <v>4339</v>
      </c>
      <c r="H194" s="63" t="str">
        <f t="shared" si="4"/>
        <v>FIFA : Salvadoran Soccer</v>
      </c>
      <c r="I194" s="64" t="s">
        <v>4340</v>
      </c>
      <c r="J194" s="64" t="s">
        <v>46</v>
      </c>
      <c r="K194" s="64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>
      <c r="A195" s="59" t="str">
        <f t="shared" si="3"/>
        <v>9672000</v>
      </c>
      <c r="B195" s="60" t="s">
        <v>3272</v>
      </c>
      <c r="C195" s="61" t="s">
        <v>4341</v>
      </c>
      <c r="D195" s="61" t="s">
        <v>14</v>
      </c>
      <c r="E195" s="62" t="s">
        <v>3756</v>
      </c>
      <c r="F195" s="63" t="s">
        <v>4342</v>
      </c>
      <c r="G195" s="63" t="s">
        <v>4342</v>
      </c>
      <c r="H195" s="63" t="str">
        <f t="shared" si="4"/>
        <v>FIFA : Jamaican Soccer</v>
      </c>
      <c r="I195" s="64" t="s">
        <v>4343</v>
      </c>
      <c r="J195" s="64" t="s">
        <v>4344</v>
      </c>
      <c r="K195" s="64" t="s">
        <v>296</v>
      </c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>
      <c r="A196" s="59" t="str">
        <f t="shared" si="3"/>
        <v>9673000</v>
      </c>
      <c r="B196" s="60" t="s">
        <v>3272</v>
      </c>
      <c r="C196" s="61" t="s">
        <v>4345</v>
      </c>
      <c r="D196" s="61" t="s">
        <v>14</v>
      </c>
      <c r="E196" s="62" t="s">
        <v>3762</v>
      </c>
      <c r="F196" s="63" t="s">
        <v>4346</v>
      </c>
      <c r="G196" s="63" t="s">
        <v>4346</v>
      </c>
      <c r="H196" s="63" t="str">
        <f t="shared" si="4"/>
        <v>FIFA : Nicaraguan Soccer</v>
      </c>
      <c r="I196" s="64" t="s">
        <v>4347</v>
      </c>
      <c r="J196" s="64" t="s">
        <v>46</v>
      </c>
      <c r="K196" s="64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>
      <c r="A197" s="59" t="str">
        <f t="shared" si="3"/>
        <v>9674000</v>
      </c>
      <c r="B197" s="60" t="s">
        <v>3272</v>
      </c>
      <c r="C197" s="61" t="s">
        <v>4348</v>
      </c>
      <c r="D197" s="61" t="s">
        <v>14</v>
      </c>
      <c r="E197" s="62" t="s">
        <v>3770</v>
      </c>
      <c r="F197" s="63" t="s">
        <v>4349</v>
      </c>
      <c r="G197" s="63" t="s">
        <v>4349</v>
      </c>
      <c r="H197" s="63" t="str">
        <f t="shared" si="4"/>
        <v>FIFA : Trinidadian Soccer</v>
      </c>
      <c r="I197" s="64" t="s">
        <v>4350</v>
      </c>
      <c r="J197" s="64" t="s">
        <v>296</v>
      </c>
      <c r="K197" s="64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>
      <c r="A198" s="59" t="str">
        <f t="shared" si="3"/>
        <v>9675000</v>
      </c>
      <c r="B198" s="60" t="s">
        <v>3272</v>
      </c>
      <c r="C198" s="61" t="s">
        <v>4351</v>
      </c>
      <c r="D198" s="61" t="s">
        <v>14</v>
      </c>
      <c r="E198" s="62" t="s">
        <v>4352</v>
      </c>
      <c r="F198" s="63" t="s">
        <v>4353</v>
      </c>
      <c r="G198" s="63" t="s">
        <v>4353</v>
      </c>
      <c r="H198" s="63" t="str">
        <f t="shared" si="4"/>
        <v>FIFA : Haitian Soccer</v>
      </c>
      <c r="I198" s="64" t="s">
        <v>4354</v>
      </c>
      <c r="J198" s="64" t="s">
        <v>4277</v>
      </c>
      <c r="K198" s="64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>
      <c r="A199" s="59" t="str">
        <f t="shared" si="3"/>
        <v>9676000</v>
      </c>
      <c r="B199" s="60" t="s">
        <v>3272</v>
      </c>
      <c r="C199" s="61" t="s">
        <v>4355</v>
      </c>
      <c r="D199" s="61" t="s">
        <v>14</v>
      </c>
      <c r="E199" s="62" t="s">
        <v>2803</v>
      </c>
      <c r="F199" s="63" t="s">
        <v>4356</v>
      </c>
      <c r="G199" s="63" t="s">
        <v>4356</v>
      </c>
      <c r="H199" s="63" t="str">
        <f t="shared" si="4"/>
        <v>FIFA : Belizean Soccer</v>
      </c>
      <c r="I199" s="64" t="s">
        <v>4357</v>
      </c>
      <c r="J199" s="64" t="s">
        <v>4211</v>
      </c>
      <c r="K199" s="64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>
      <c r="A200" s="59" t="str">
        <f t="shared" si="3"/>
        <v>9677000</v>
      </c>
      <c r="B200" s="60" t="s">
        <v>3272</v>
      </c>
      <c r="C200" s="61" t="s">
        <v>4358</v>
      </c>
      <c r="D200" s="61" t="s">
        <v>14</v>
      </c>
      <c r="E200" s="62" t="s">
        <v>3798</v>
      </c>
      <c r="F200" s="63" t="s">
        <v>4359</v>
      </c>
      <c r="G200" s="63" t="s">
        <v>4359</v>
      </c>
      <c r="H200" s="63" t="str">
        <f t="shared" ref="H200:H238" si="5">concatenate($H$2," : ",G200)</f>
        <v>FIFA : Egyptian Soccer</v>
      </c>
      <c r="I200" s="64"/>
      <c r="J200" s="64"/>
      <c r="K200" s="64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>
      <c r="A201" s="59" t="str">
        <f t="shared" si="3"/>
        <v>9678000</v>
      </c>
      <c r="B201" s="60" t="s">
        <v>3272</v>
      </c>
      <c r="C201" s="61" t="s">
        <v>4360</v>
      </c>
      <c r="D201" s="61" t="s">
        <v>14</v>
      </c>
      <c r="E201" s="62" t="s">
        <v>3803</v>
      </c>
      <c r="F201" s="63" t="s">
        <v>4361</v>
      </c>
      <c r="G201" s="63" t="s">
        <v>4361</v>
      </c>
      <c r="H201" s="63" t="str">
        <f t="shared" si="5"/>
        <v>FIFA : Algerian Soccer</v>
      </c>
      <c r="I201" s="64"/>
      <c r="J201" s="64"/>
      <c r="K201" s="64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>
      <c r="A202" s="59" t="str">
        <f t="shared" si="3"/>
        <v>9679000</v>
      </c>
      <c r="B202" s="60" t="s">
        <v>3272</v>
      </c>
      <c r="C202" s="61" t="s">
        <v>4362</v>
      </c>
      <c r="D202" s="61" t="s">
        <v>14</v>
      </c>
      <c r="E202" s="62" t="s">
        <v>3810</v>
      </c>
      <c r="F202" s="63" t="s">
        <v>4363</v>
      </c>
      <c r="G202" s="63" t="s">
        <v>4363</v>
      </c>
      <c r="H202" s="63" t="str">
        <f t="shared" si="5"/>
        <v>FIFA : Botswanan Soccer</v>
      </c>
      <c r="I202" s="64"/>
      <c r="J202" s="64"/>
      <c r="K202" s="64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>
      <c r="A203" s="59" t="str">
        <f t="shared" si="3"/>
        <v>9680000</v>
      </c>
      <c r="B203" s="60" t="s">
        <v>3272</v>
      </c>
      <c r="C203" s="61" t="s">
        <v>4364</v>
      </c>
      <c r="D203" s="61" t="s">
        <v>14</v>
      </c>
      <c r="E203" s="62" t="s">
        <v>3817</v>
      </c>
      <c r="F203" s="63" t="s">
        <v>4365</v>
      </c>
      <c r="G203" s="63" t="s">
        <v>4365</v>
      </c>
      <c r="H203" s="63" t="str">
        <f t="shared" si="5"/>
        <v>FIFA : Angolan Soccer</v>
      </c>
      <c r="I203" s="64"/>
      <c r="J203" s="64"/>
      <c r="K203" s="64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>
      <c r="A204" s="59" t="str">
        <f t="shared" si="3"/>
        <v>9681000</v>
      </c>
      <c r="B204" s="60" t="s">
        <v>3272</v>
      </c>
      <c r="C204" s="61" t="s">
        <v>4366</v>
      </c>
      <c r="D204" s="61" t="s">
        <v>14</v>
      </c>
      <c r="E204" s="62" t="s">
        <v>729</v>
      </c>
      <c r="F204" s="63" t="s">
        <v>4367</v>
      </c>
      <c r="G204" s="63" t="s">
        <v>4367</v>
      </c>
      <c r="H204" s="63" t="str">
        <f t="shared" si="5"/>
        <v>FIFA : Congolese Soccer</v>
      </c>
      <c r="I204" s="64"/>
      <c r="J204" s="64"/>
      <c r="K204" s="64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>
      <c r="A205" s="59" t="str">
        <f t="shared" si="3"/>
        <v>9682000</v>
      </c>
      <c r="B205" s="60" t="s">
        <v>3272</v>
      </c>
      <c r="C205" s="61" t="s">
        <v>4368</v>
      </c>
      <c r="D205" s="61" t="s">
        <v>14</v>
      </c>
      <c r="E205" s="62" t="s">
        <v>3831</v>
      </c>
      <c r="F205" s="63" t="s">
        <v>4369</v>
      </c>
      <c r="G205" s="63" t="s">
        <v>4369</v>
      </c>
      <c r="H205" s="63" t="str">
        <f t="shared" si="5"/>
        <v>FIFA : Sudanese Soccer</v>
      </c>
      <c r="I205" s="64"/>
      <c r="J205" s="64"/>
      <c r="K205" s="64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>
      <c r="A206" s="59" t="str">
        <f t="shared" si="3"/>
        <v>9683000</v>
      </c>
      <c r="B206" s="60" t="s">
        <v>3272</v>
      </c>
      <c r="C206" s="61" t="s">
        <v>4370</v>
      </c>
      <c r="D206" s="61" t="s">
        <v>14</v>
      </c>
      <c r="E206" s="62" t="s">
        <v>4371</v>
      </c>
      <c r="F206" s="63" t="s">
        <v>4372</v>
      </c>
      <c r="G206" s="63" t="s">
        <v>4372</v>
      </c>
      <c r="H206" s="63" t="str">
        <f t="shared" si="5"/>
        <v>FIFA : Tunisian Soccer</v>
      </c>
      <c r="I206" s="64"/>
      <c r="J206" s="64"/>
      <c r="K206" s="64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>
      <c r="A207" s="59" t="str">
        <f t="shared" si="3"/>
        <v>9684000</v>
      </c>
      <c r="B207" s="60" t="s">
        <v>3272</v>
      </c>
      <c r="C207" s="61" t="s">
        <v>4373</v>
      </c>
      <c r="D207" s="61" t="s">
        <v>14</v>
      </c>
      <c r="E207" s="62" t="s">
        <v>4374</v>
      </c>
      <c r="F207" s="63" t="s">
        <v>4375</v>
      </c>
      <c r="G207" s="63" t="s">
        <v>4375</v>
      </c>
      <c r="H207" s="63" t="str">
        <f t="shared" si="5"/>
        <v>FIFA : Moroccan Soccer</v>
      </c>
      <c r="I207" s="64"/>
      <c r="J207" s="64"/>
      <c r="K207" s="64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>
      <c r="A208" s="59" t="str">
        <f t="shared" si="3"/>
        <v>9685000</v>
      </c>
      <c r="B208" s="60" t="s">
        <v>3272</v>
      </c>
      <c r="C208" s="61" t="s">
        <v>4376</v>
      </c>
      <c r="D208" s="61" t="s">
        <v>14</v>
      </c>
      <c r="E208" s="62" t="s">
        <v>4377</v>
      </c>
      <c r="F208" s="63" t="s">
        <v>4378</v>
      </c>
      <c r="G208" s="63" t="s">
        <v>4378</v>
      </c>
      <c r="H208" s="63" t="str">
        <f t="shared" si="5"/>
        <v>FIFA : South African Soccer</v>
      </c>
      <c r="I208" s="64"/>
      <c r="J208" s="64"/>
      <c r="K208" s="64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>
      <c r="A209" s="59" t="str">
        <f t="shared" si="3"/>
        <v>9686000</v>
      </c>
      <c r="B209" s="60" t="s">
        <v>3272</v>
      </c>
      <c r="C209" s="61" t="s">
        <v>4379</v>
      </c>
      <c r="D209" s="61" t="s">
        <v>14</v>
      </c>
      <c r="E209" s="62" t="s">
        <v>3858</v>
      </c>
      <c r="F209" s="63" t="s">
        <v>4380</v>
      </c>
      <c r="G209" s="63" t="s">
        <v>4380</v>
      </c>
      <c r="H209" s="63" t="str">
        <f t="shared" si="5"/>
        <v>FIFA : Zimbabwean Soccer</v>
      </c>
      <c r="I209" s="64"/>
      <c r="J209" s="64"/>
      <c r="K209" s="64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>
      <c r="A210" s="59" t="str">
        <f t="shared" si="3"/>
        <v>9687000</v>
      </c>
      <c r="B210" s="60" t="s">
        <v>3272</v>
      </c>
      <c r="C210" s="61" t="s">
        <v>4381</v>
      </c>
      <c r="D210" s="61" t="s">
        <v>14</v>
      </c>
      <c r="E210" s="62" t="s">
        <v>2012</v>
      </c>
      <c r="F210" s="63" t="s">
        <v>4382</v>
      </c>
      <c r="G210" s="63" t="s">
        <v>4382</v>
      </c>
      <c r="H210" s="63" t="str">
        <f t="shared" si="5"/>
        <v>FIFA : Cameroonian</v>
      </c>
      <c r="I210" s="64"/>
      <c r="J210" s="64"/>
      <c r="K210" s="64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>
      <c r="A211" s="59" t="str">
        <f t="shared" si="3"/>
        <v>9688000</v>
      </c>
      <c r="B211" s="60" t="s">
        <v>3272</v>
      </c>
      <c r="C211" s="61" t="s">
        <v>4383</v>
      </c>
      <c r="D211" s="61" t="s">
        <v>14</v>
      </c>
      <c r="E211" s="62" t="s">
        <v>3525</v>
      </c>
      <c r="F211" s="63" t="s">
        <v>4384</v>
      </c>
      <c r="G211" s="63" t="s">
        <v>4384</v>
      </c>
      <c r="H211" s="63" t="str">
        <f t="shared" si="5"/>
        <v>FIFA : Malian Soccer</v>
      </c>
      <c r="I211" s="64"/>
      <c r="J211" s="64"/>
      <c r="K211" s="64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>
      <c r="A212" s="59" t="str">
        <f t="shared" si="3"/>
        <v>9689000</v>
      </c>
      <c r="B212" s="60" t="s">
        <v>3272</v>
      </c>
      <c r="C212" s="61" t="s">
        <v>4385</v>
      </c>
      <c r="D212" s="61" t="s">
        <v>14</v>
      </c>
      <c r="E212" s="62" t="s">
        <v>4386</v>
      </c>
      <c r="F212" s="63" t="s">
        <v>4387</v>
      </c>
      <c r="G212" s="63" t="s">
        <v>4387</v>
      </c>
      <c r="H212" s="63" t="str">
        <f t="shared" si="5"/>
        <v>FIFA : Ivorian Soccer</v>
      </c>
      <c r="I212" s="64"/>
      <c r="J212" s="64"/>
      <c r="K212" s="64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>
      <c r="A213" s="59" t="str">
        <f t="shared" si="3"/>
        <v>9690000</v>
      </c>
      <c r="B213" s="60" t="s">
        <v>3272</v>
      </c>
      <c r="C213" s="61" t="s">
        <v>4388</v>
      </c>
      <c r="D213" s="61" t="s">
        <v>14</v>
      </c>
      <c r="E213" s="62" t="s">
        <v>4389</v>
      </c>
      <c r="F213" s="63" t="s">
        <v>4390</v>
      </c>
      <c r="G213" s="63" t="s">
        <v>4390</v>
      </c>
      <c r="H213" s="63" t="str">
        <f t="shared" si="5"/>
        <v>FIFA : Nigerian Soccer</v>
      </c>
      <c r="I213" s="64"/>
      <c r="J213" s="64"/>
      <c r="K213" s="64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>
      <c r="A214" s="59" t="str">
        <f t="shared" si="3"/>
        <v>9691000</v>
      </c>
      <c r="B214" s="60" t="s">
        <v>3272</v>
      </c>
      <c r="C214" s="61" t="s">
        <v>4391</v>
      </c>
      <c r="D214" s="61" t="s">
        <v>14</v>
      </c>
      <c r="E214" s="62" t="s">
        <v>3889</v>
      </c>
      <c r="F214" s="63" t="s">
        <v>4392</v>
      </c>
      <c r="G214" s="63" t="s">
        <v>4392</v>
      </c>
      <c r="H214" s="63" t="str">
        <f t="shared" si="5"/>
        <v>FIFA : Ghanaian Soccer</v>
      </c>
      <c r="I214" s="64"/>
      <c r="J214" s="64"/>
      <c r="K214" s="64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>
      <c r="A215" s="59" t="str">
        <f t="shared" si="3"/>
        <v>9692000</v>
      </c>
      <c r="B215" s="60" t="s">
        <v>3272</v>
      </c>
      <c r="C215" s="61" t="s">
        <v>4393</v>
      </c>
      <c r="D215" s="61" t="s">
        <v>14</v>
      </c>
      <c r="E215" s="62" t="s">
        <v>3896</v>
      </c>
      <c r="F215" s="63" t="s">
        <v>4394</v>
      </c>
      <c r="G215" s="63" t="s">
        <v>4394</v>
      </c>
      <c r="H215" s="63" t="str">
        <f t="shared" si="5"/>
        <v>FIFA : Zambian Soccer</v>
      </c>
      <c r="I215" s="64"/>
      <c r="J215" s="64"/>
      <c r="K215" s="64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>
      <c r="A216" s="59" t="str">
        <f t="shared" si="3"/>
        <v>9693000</v>
      </c>
      <c r="B216" s="60" t="s">
        <v>3272</v>
      </c>
      <c r="C216" s="61" t="s">
        <v>4395</v>
      </c>
      <c r="D216" s="61" t="s">
        <v>14</v>
      </c>
      <c r="E216" s="62" t="s">
        <v>3909</v>
      </c>
      <c r="F216" s="63" t="s">
        <v>4396</v>
      </c>
      <c r="G216" s="63" t="s">
        <v>4396</v>
      </c>
      <c r="H216" s="63" t="str">
        <f t="shared" si="5"/>
        <v>FIFA : Saudi Soccer</v>
      </c>
      <c r="I216" s="64"/>
      <c r="J216" s="64"/>
      <c r="K216" s="64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>
      <c r="A217" s="59" t="str">
        <f t="shared" si="3"/>
        <v>9694000</v>
      </c>
      <c r="B217" s="60" t="s">
        <v>3272</v>
      </c>
      <c r="C217" s="61" t="s">
        <v>4397</v>
      </c>
      <c r="D217" s="61" t="s">
        <v>14</v>
      </c>
      <c r="E217" s="62" t="s">
        <v>3916</v>
      </c>
      <c r="F217" s="63" t="s">
        <v>4398</v>
      </c>
      <c r="G217" s="63" t="s">
        <v>4398</v>
      </c>
      <c r="H217" s="63" t="str">
        <f t="shared" si="5"/>
        <v>FIFA : Emirati Soccer</v>
      </c>
      <c r="I217" s="64"/>
      <c r="J217" s="64"/>
      <c r="K217" s="64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>
      <c r="A218" s="59" t="str">
        <f t="shared" si="3"/>
        <v>9695000</v>
      </c>
      <c r="B218" s="60" t="s">
        <v>3272</v>
      </c>
      <c r="C218" s="61" t="s">
        <v>4399</v>
      </c>
      <c r="D218" s="61" t="s">
        <v>14</v>
      </c>
      <c r="E218" s="62" t="s">
        <v>4400</v>
      </c>
      <c r="F218" s="63" t="s">
        <v>4401</v>
      </c>
      <c r="G218" s="63" t="s">
        <v>4401</v>
      </c>
      <c r="H218" s="63" t="str">
        <f t="shared" si="5"/>
        <v>FIFA : Qatari Soccer</v>
      </c>
      <c r="I218" s="64"/>
      <c r="J218" s="64"/>
      <c r="K218" s="64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>
      <c r="A219" s="59" t="str">
        <f t="shared" si="3"/>
        <v>9696000</v>
      </c>
      <c r="B219" s="60" t="s">
        <v>3272</v>
      </c>
      <c r="C219" s="61" t="s">
        <v>4402</v>
      </c>
      <c r="D219" s="61" t="s">
        <v>14</v>
      </c>
      <c r="E219" s="62" t="s">
        <v>3676</v>
      </c>
      <c r="F219" s="63" t="s">
        <v>4403</v>
      </c>
      <c r="G219" s="63" t="s">
        <v>4403</v>
      </c>
      <c r="H219" s="63" t="str">
        <f t="shared" si="5"/>
        <v>FIFA : Persian Soccer</v>
      </c>
      <c r="I219" s="64"/>
      <c r="J219" s="64"/>
      <c r="K219" s="64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>
      <c r="A220" s="59" t="str">
        <f t="shared" si="3"/>
        <v>9697000</v>
      </c>
      <c r="B220" s="60" t="s">
        <v>3272</v>
      </c>
      <c r="C220" s="61" t="s">
        <v>4404</v>
      </c>
      <c r="D220" s="61" t="s">
        <v>14</v>
      </c>
      <c r="E220" s="62" t="s">
        <v>1752</v>
      </c>
      <c r="F220" s="63" t="s">
        <v>4405</v>
      </c>
      <c r="G220" s="63" t="s">
        <v>4405</v>
      </c>
      <c r="H220" s="63" t="str">
        <f t="shared" si="5"/>
        <v>FIFA : Uzbek Soccer</v>
      </c>
      <c r="I220" s="64"/>
      <c r="J220" s="64"/>
      <c r="K220" s="64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>
      <c r="A221" s="59" t="str">
        <f t="shared" si="3"/>
        <v>9698000</v>
      </c>
      <c r="B221" s="60" t="s">
        <v>3272</v>
      </c>
      <c r="C221" s="61" t="s">
        <v>4406</v>
      </c>
      <c r="D221" s="61" t="s">
        <v>14</v>
      </c>
      <c r="E221" s="62" t="s">
        <v>4407</v>
      </c>
      <c r="F221" s="63" t="s">
        <v>4408</v>
      </c>
      <c r="G221" s="63" t="s">
        <v>4408</v>
      </c>
      <c r="H221" s="63" t="str">
        <f t="shared" si="5"/>
        <v>FIFA : Korean Soccer</v>
      </c>
      <c r="I221" s="64"/>
      <c r="J221" s="64"/>
      <c r="K221" s="64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>
      <c r="A222" s="59" t="str">
        <f t="shared" si="3"/>
        <v>9699000</v>
      </c>
      <c r="B222" s="60" t="s">
        <v>3272</v>
      </c>
      <c r="C222" s="61" t="s">
        <v>4409</v>
      </c>
      <c r="D222" s="61" t="s">
        <v>14</v>
      </c>
      <c r="E222" s="62" t="s">
        <v>308</v>
      </c>
      <c r="F222" s="63" t="s">
        <v>4410</v>
      </c>
      <c r="G222" s="63" t="s">
        <v>4410</v>
      </c>
      <c r="H222" s="63" t="str">
        <f t="shared" si="5"/>
        <v>FIFA : Chinese Soccer</v>
      </c>
      <c r="I222" s="64"/>
      <c r="J222" s="64"/>
      <c r="K222" s="64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>
      <c r="A223" s="59" t="str">
        <f t="shared" si="3"/>
        <v>9700000</v>
      </c>
      <c r="B223" s="60" t="s">
        <v>3272</v>
      </c>
      <c r="C223" s="61" t="s">
        <v>4411</v>
      </c>
      <c r="D223" s="61" t="s">
        <v>14</v>
      </c>
      <c r="E223" s="62" t="s">
        <v>4412</v>
      </c>
      <c r="F223" s="63" t="s">
        <v>4413</v>
      </c>
      <c r="G223" s="63" t="s">
        <v>4413</v>
      </c>
      <c r="H223" s="63" t="str">
        <f t="shared" si="5"/>
        <v>FIFA : Japanese Soccer</v>
      </c>
      <c r="I223" s="64"/>
      <c r="J223" s="64"/>
      <c r="K223" s="64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>
      <c r="A224" s="59" t="str">
        <f t="shared" si="3"/>
        <v>9701000</v>
      </c>
      <c r="B224" s="60" t="s">
        <v>3272</v>
      </c>
      <c r="C224" s="61" t="s">
        <v>4414</v>
      </c>
      <c r="D224" s="61" t="s">
        <v>14</v>
      </c>
      <c r="E224" s="62" t="s">
        <v>4415</v>
      </c>
      <c r="F224" s="63" t="s">
        <v>4416</v>
      </c>
      <c r="G224" s="63" t="s">
        <v>4416</v>
      </c>
      <c r="H224" s="63" t="str">
        <f t="shared" si="5"/>
        <v>FIFA : Hong Kongese Soccer</v>
      </c>
      <c r="I224" s="64"/>
      <c r="J224" s="64"/>
      <c r="K224" s="64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>
      <c r="A225" s="59" t="str">
        <f t="shared" si="3"/>
        <v>9702000</v>
      </c>
      <c r="B225" s="60" t="s">
        <v>3272</v>
      </c>
      <c r="C225" s="61" t="s">
        <v>4417</v>
      </c>
      <c r="D225" s="61" t="s">
        <v>14</v>
      </c>
      <c r="E225" s="62" t="s">
        <v>3965</v>
      </c>
      <c r="F225" s="63" t="s">
        <v>4418</v>
      </c>
      <c r="G225" s="63" t="s">
        <v>4418</v>
      </c>
      <c r="H225" s="63" t="str">
        <f t="shared" si="5"/>
        <v>FIFA : Australian Soccer</v>
      </c>
      <c r="I225" s="64"/>
      <c r="J225" s="64"/>
      <c r="K225" s="64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>
      <c r="A226" s="59" t="str">
        <f t="shared" si="3"/>
        <v>9703000</v>
      </c>
      <c r="B226" s="60" t="s">
        <v>3272</v>
      </c>
      <c r="C226" s="61" t="s">
        <v>4419</v>
      </c>
      <c r="D226" s="61" t="s">
        <v>14</v>
      </c>
      <c r="E226" s="62" t="s">
        <v>4420</v>
      </c>
      <c r="F226" s="63" t="s">
        <v>4421</v>
      </c>
      <c r="G226" s="63" t="s">
        <v>4421</v>
      </c>
      <c r="H226" s="63" t="str">
        <f t="shared" si="5"/>
        <v>FIFA : Thai Soccer</v>
      </c>
      <c r="I226" s="64"/>
      <c r="J226" s="64"/>
      <c r="K226" s="64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>
      <c r="A227" s="59" t="str">
        <f t="shared" si="3"/>
        <v>9704000</v>
      </c>
      <c r="B227" s="60" t="s">
        <v>3272</v>
      </c>
      <c r="C227" s="61" t="s">
        <v>4422</v>
      </c>
      <c r="D227" s="61" t="s">
        <v>14</v>
      </c>
      <c r="E227" s="62" t="s">
        <v>254</v>
      </c>
      <c r="F227" s="63" t="s">
        <v>4423</v>
      </c>
      <c r="G227" s="63" t="s">
        <v>4423</v>
      </c>
      <c r="H227" s="63" t="str">
        <f t="shared" si="5"/>
        <v>FIFA : Indian Soccer</v>
      </c>
      <c r="I227" s="64"/>
      <c r="J227" s="64"/>
      <c r="K227" s="64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>
      <c r="A228" s="59" t="str">
        <f t="shared" si="3"/>
        <v>9705000</v>
      </c>
      <c r="B228" s="60" t="s">
        <v>3272</v>
      </c>
      <c r="C228" s="61" t="s">
        <v>4424</v>
      </c>
      <c r="D228" s="61" t="s">
        <v>14</v>
      </c>
      <c r="E228" s="62" t="s">
        <v>3985</v>
      </c>
      <c r="F228" s="63" t="s">
        <v>4425</v>
      </c>
      <c r="G228" s="63" t="s">
        <v>4425</v>
      </c>
      <c r="H228" s="63" t="str">
        <f t="shared" si="5"/>
        <v>FIFA : Kyrgyz Soccer</v>
      </c>
      <c r="I228" s="64"/>
      <c r="J228" s="64"/>
      <c r="K228" s="64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>
      <c r="A229" s="59" t="str">
        <f t="shared" si="3"/>
        <v>9706000</v>
      </c>
      <c r="B229" s="60" t="s">
        <v>3272</v>
      </c>
      <c r="C229" s="61" t="s">
        <v>4426</v>
      </c>
      <c r="D229" s="61" t="s">
        <v>14</v>
      </c>
      <c r="E229" s="62" t="s">
        <v>186</v>
      </c>
      <c r="F229" s="63" t="s">
        <v>4427</v>
      </c>
      <c r="G229" s="63" t="s">
        <v>4427</v>
      </c>
      <c r="H229" s="63" t="str">
        <f t="shared" si="5"/>
        <v>FIFA : Philippino Soccer</v>
      </c>
      <c r="I229" s="64"/>
      <c r="J229" s="64"/>
      <c r="K229" s="64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>
      <c r="A230" s="59" t="str">
        <f t="shared" si="3"/>
        <v>9707000</v>
      </c>
      <c r="B230" s="60" t="s">
        <v>3272</v>
      </c>
      <c r="C230" s="61" t="s">
        <v>4428</v>
      </c>
      <c r="D230" s="61" t="s">
        <v>14</v>
      </c>
      <c r="E230" s="62" t="s">
        <v>4429</v>
      </c>
      <c r="F230" s="63" t="s">
        <v>4430</v>
      </c>
      <c r="G230" s="63" t="s">
        <v>4430</v>
      </c>
      <c r="H230" s="63" t="str">
        <f t="shared" si="5"/>
        <v>FIFA : Vietnamese Soccer</v>
      </c>
      <c r="I230" s="64"/>
      <c r="J230" s="64"/>
      <c r="K230" s="64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>
      <c r="A231" s="59" t="str">
        <f t="shared" si="3"/>
        <v>9708000</v>
      </c>
      <c r="B231" s="60" t="s">
        <v>3272</v>
      </c>
      <c r="C231" s="61" t="s">
        <v>4431</v>
      </c>
      <c r="D231" s="61" t="s">
        <v>14</v>
      </c>
      <c r="E231" s="62" t="s">
        <v>4004</v>
      </c>
      <c r="F231" s="63" t="s">
        <v>4432</v>
      </c>
      <c r="G231" s="63" t="s">
        <v>4432</v>
      </c>
      <c r="H231" s="63" t="str">
        <f t="shared" si="5"/>
        <v>FIFA : Bahraini Soccer</v>
      </c>
      <c r="I231" s="64"/>
      <c r="J231" s="64"/>
      <c r="K231" s="64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>
      <c r="A232" s="59" t="str">
        <f t="shared" si="3"/>
        <v>9709000</v>
      </c>
      <c r="B232" s="60" t="s">
        <v>3272</v>
      </c>
      <c r="C232" s="61" t="s">
        <v>4433</v>
      </c>
      <c r="D232" s="61" t="s">
        <v>14</v>
      </c>
      <c r="E232" s="62" t="s">
        <v>4008</v>
      </c>
      <c r="F232" s="63" t="s">
        <v>4434</v>
      </c>
      <c r="G232" s="63" t="s">
        <v>4434</v>
      </c>
      <c r="H232" s="63" t="str">
        <f t="shared" si="5"/>
        <v>FIFA : Iraqi Soccer</v>
      </c>
      <c r="I232" s="64"/>
      <c r="J232" s="64"/>
      <c r="K232" s="64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>
      <c r="A233" s="59" t="str">
        <f t="shared" si="3"/>
        <v>9710000</v>
      </c>
      <c r="B233" s="60" t="s">
        <v>3272</v>
      </c>
      <c r="C233" s="61" t="s">
        <v>4435</v>
      </c>
      <c r="D233" s="61" t="s">
        <v>14</v>
      </c>
      <c r="E233" s="62" t="s">
        <v>4015</v>
      </c>
      <c r="F233" s="63" t="s">
        <v>4436</v>
      </c>
      <c r="G233" s="63" t="s">
        <v>4436</v>
      </c>
      <c r="H233" s="63" t="str">
        <f t="shared" si="5"/>
        <v>FIFA : Jordanian Soccer</v>
      </c>
      <c r="I233" s="64"/>
      <c r="J233" s="64"/>
      <c r="K233" s="64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>
      <c r="A234" s="59" t="str">
        <f t="shared" si="3"/>
        <v>9711000</v>
      </c>
      <c r="B234" s="60" t="s">
        <v>3272</v>
      </c>
      <c r="C234" s="61" t="s">
        <v>4437</v>
      </c>
      <c r="D234" s="61" t="s">
        <v>14</v>
      </c>
      <c r="E234" s="62" t="s">
        <v>4021</v>
      </c>
      <c r="F234" s="63" t="s">
        <v>4438</v>
      </c>
      <c r="G234" s="63" t="s">
        <v>4438</v>
      </c>
      <c r="H234" s="63" t="str">
        <f t="shared" si="5"/>
        <v>FIFA : Lebanese Soccer</v>
      </c>
      <c r="I234" s="64"/>
      <c r="J234" s="64"/>
      <c r="K234" s="64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>
      <c r="A235" s="59" t="str">
        <f t="shared" si="3"/>
        <v>9712000</v>
      </c>
      <c r="B235" s="60" t="s">
        <v>3272</v>
      </c>
      <c r="C235" s="61" t="s">
        <v>4439</v>
      </c>
      <c r="D235" s="61" t="s">
        <v>14</v>
      </c>
      <c r="E235" s="62" t="s">
        <v>4440</v>
      </c>
      <c r="F235" s="63" t="s">
        <v>4441</v>
      </c>
      <c r="G235" s="63" t="s">
        <v>4441</v>
      </c>
      <c r="H235" s="63" t="str">
        <f t="shared" si="5"/>
        <v>FIFA : Omani Soccer</v>
      </c>
      <c r="I235" s="64"/>
      <c r="J235" s="64"/>
      <c r="K235" s="64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>
      <c r="A236" s="59" t="str">
        <f t="shared" si="3"/>
        <v>9713000</v>
      </c>
      <c r="B236" s="60" t="s">
        <v>3272</v>
      </c>
      <c r="C236" s="61" t="s">
        <v>4442</v>
      </c>
      <c r="D236" s="61" t="s">
        <v>14</v>
      </c>
      <c r="E236" s="62" t="s">
        <v>4443</v>
      </c>
      <c r="F236" s="63" t="s">
        <v>4444</v>
      </c>
      <c r="G236" s="63" t="s">
        <v>4444</v>
      </c>
      <c r="H236" s="63" t="str">
        <f t="shared" si="5"/>
        <v>FIFA : Palestinian Soccer</v>
      </c>
      <c r="I236" s="64"/>
      <c r="J236" s="64"/>
      <c r="K236" s="64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>
      <c r="A237" s="59" t="str">
        <f t="shared" si="3"/>
        <v>9714000</v>
      </c>
      <c r="B237" s="60" t="s">
        <v>3272</v>
      </c>
      <c r="C237" s="61" t="s">
        <v>4445</v>
      </c>
      <c r="D237" s="61" t="s">
        <v>14</v>
      </c>
      <c r="E237" s="62" t="s">
        <v>1610</v>
      </c>
      <c r="F237" s="63" t="s">
        <v>4446</v>
      </c>
      <c r="G237" s="63" t="s">
        <v>4446</v>
      </c>
      <c r="H237" s="63" t="str">
        <f t="shared" si="5"/>
        <v>FIFA : Syrian Soccer</v>
      </c>
      <c r="I237" s="64"/>
      <c r="J237" s="64"/>
      <c r="K237" s="64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>
      <c r="A238" s="59" t="str">
        <f t="shared" si="3"/>
        <v>9715000</v>
      </c>
      <c r="B238" s="60" t="s">
        <v>3272</v>
      </c>
      <c r="C238" s="61" t="s">
        <v>4447</v>
      </c>
      <c r="D238" s="61" t="s">
        <v>14</v>
      </c>
      <c r="E238" s="62" t="s">
        <v>4045</v>
      </c>
      <c r="F238" s="63" t="s">
        <v>4448</v>
      </c>
      <c r="G238" s="63" t="s">
        <v>4448</v>
      </c>
      <c r="H238" s="63" t="str">
        <f t="shared" si="5"/>
        <v>FIFA : Yemeni Soccer</v>
      </c>
      <c r="I238" s="64"/>
      <c r="J238" s="64"/>
      <c r="K238" s="64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>
      <c r="A239" s="67" t="str">
        <f t="shared" ref="A239:A701" si="6">CONCATENATE(B239:D239)</f>
        <v>9601001</v>
      </c>
      <c r="B239" s="68" t="s">
        <v>3272</v>
      </c>
      <c r="C239" s="69" t="s">
        <v>4449</v>
      </c>
      <c r="D239" s="69" t="s">
        <v>148</v>
      </c>
      <c r="E239" s="70" t="s">
        <v>4450</v>
      </c>
      <c r="F239" s="71" t="s">
        <v>4451</v>
      </c>
      <c r="G239" s="71" t="s">
        <v>4452</v>
      </c>
      <c r="H239" s="71" t="s">
        <v>4453</v>
      </c>
      <c r="I239" s="72" t="s">
        <v>4454</v>
      </c>
      <c r="J239" s="72" t="s">
        <v>4455</v>
      </c>
      <c r="K239" s="72" t="s">
        <v>4456</v>
      </c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>
      <c r="A240" s="67" t="str">
        <f t="shared" si="6"/>
        <v>9601002</v>
      </c>
      <c r="B240" s="68" t="s">
        <v>3272</v>
      </c>
      <c r="C240" s="69" t="s">
        <v>4449</v>
      </c>
      <c r="D240" s="69" t="s">
        <v>165</v>
      </c>
      <c r="E240" s="70" t="s">
        <v>4457</v>
      </c>
      <c r="F240" s="71" t="s">
        <v>4458</v>
      </c>
      <c r="G240" s="71" t="s">
        <v>4459</v>
      </c>
      <c r="H240" s="71" t="s">
        <v>4460</v>
      </c>
      <c r="I240" s="72" t="s">
        <v>4461</v>
      </c>
      <c r="J240" s="72" t="s">
        <v>296</v>
      </c>
      <c r="K240" s="72" t="s">
        <v>4462</v>
      </c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>
      <c r="A241" s="67" t="str">
        <f t="shared" si="6"/>
        <v>9601003</v>
      </c>
      <c r="B241" s="68" t="s">
        <v>3272</v>
      </c>
      <c r="C241" s="69" t="s">
        <v>4449</v>
      </c>
      <c r="D241" s="69" t="s">
        <v>185</v>
      </c>
      <c r="E241" s="70" t="s">
        <v>3374</v>
      </c>
      <c r="F241" s="71" t="s">
        <v>4463</v>
      </c>
      <c r="G241" s="71" t="s">
        <v>4464</v>
      </c>
      <c r="H241" s="71" t="s">
        <v>4465</v>
      </c>
      <c r="I241" s="72" t="s">
        <v>4466</v>
      </c>
      <c r="J241" s="72" t="s">
        <v>776</v>
      </c>
      <c r="K241" s="73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>
      <c r="A242" s="67" t="str">
        <f t="shared" si="6"/>
        <v>9601004</v>
      </c>
      <c r="B242" s="68" t="s">
        <v>3272</v>
      </c>
      <c r="C242" s="69" t="s">
        <v>4449</v>
      </c>
      <c r="D242" s="69" t="s">
        <v>206</v>
      </c>
      <c r="E242" s="70" t="s">
        <v>4467</v>
      </c>
      <c r="F242" s="71" t="s">
        <v>4468</v>
      </c>
      <c r="G242" s="71" t="s">
        <v>4469</v>
      </c>
      <c r="H242" s="71" t="s">
        <v>4470</v>
      </c>
      <c r="I242" s="72" t="s">
        <v>4471</v>
      </c>
      <c r="J242" s="72" t="s">
        <v>4472</v>
      </c>
      <c r="K242" s="72" t="s">
        <v>4473</v>
      </c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>
      <c r="A243" s="67" t="str">
        <f t="shared" si="6"/>
        <v>9601005</v>
      </c>
      <c r="B243" s="68" t="s">
        <v>3272</v>
      </c>
      <c r="C243" s="69" t="s">
        <v>4449</v>
      </c>
      <c r="D243" s="69" t="s">
        <v>222</v>
      </c>
      <c r="E243" s="70" t="s">
        <v>669</v>
      </c>
      <c r="F243" s="71" t="s">
        <v>4474</v>
      </c>
      <c r="G243" s="71" t="s">
        <v>4475</v>
      </c>
      <c r="H243" s="71" t="s">
        <v>4476</v>
      </c>
      <c r="I243" s="72" t="s">
        <v>4477</v>
      </c>
      <c r="J243" s="72" t="s">
        <v>4478</v>
      </c>
      <c r="K243" s="72" t="s">
        <v>4479</v>
      </c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>
      <c r="A244" s="67" t="str">
        <f t="shared" si="6"/>
        <v>9601006</v>
      </c>
      <c r="B244" s="68" t="s">
        <v>3272</v>
      </c>
      <c r="C244" s="69" t="s">
        <v>4449</v>
      </c>
      <c r="D244" s="69" t="s">
        <v>779</v>
      </c>
      <c r="E244" s="70" t="s">
        <v>4480</v>
      </c>
      <c r="F244" s="71" t="s">
        <v>4481</v>
      </c>
      <c r="G244" s="71" t="s">
        <v>4482</v>
      </c>
      <c r="H244" s="71" t="s">
        <v>4483</v>
      </c>
      <c r="I244" s="72" t="s">
        <v>4484</v>
      </c>
      <c r="J244" s="72" t="s">
        <v>4485</v>
      </c>
      <c r="K244" s="72" t="s">
        <v>4486</v>
      </c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>
      <c r="A245" s="67" t="str">
        <f t="shared" si="6"/>
        <v>9601007</v>
      </c>
      <c r="B245" s="68" t="s">
        <v>3272</v>
      </c>
      <c r="C245" s="69" t="s">
        <v>4449</v>
      </c>
      <c r="D245" s="69" t="s">
        <v>818</v>
      </c>
      <c r="E245" s="70" t="s">
        <v>4487</v>
      </c>
      <c r="F245" s="71" t="s">
        <v>4488</v>
      </c>
      <c r="G245" s="71" t="s">
        <v>4489</v>
      </c>
      <c r="H245" s="71" t="s">
        <v>4490</v>
      </c>
      <c r="I245" s="72" t="s">
        <v>4491</v>
      </c>
      <c r="J245" s="72" t="s">
        <v>4492</v>
      </c>
      <c r="K245" s="72" t="s">
        <v>4493</v>
      </c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>
      <c r="A246" s="67" t="str">
        <f t="shared" si="6"/>
        <v>9601008</v>
      </c>
      <c r="B246" s="68" t="s">
        <v>3272</v>
      </c>
      <c r="C246" s="69" t="s">
        <v>4449</v>
      </c>
      <c r="D246" s="69" t="s">
        <v>830</v>
      </c>
      <c r="E246" s="70" t="s">
        <v>4494</v>
      </c>
      <c r="F246" s="71" t="s">
        <v>4495</v>
      </c>
      <c r="G246" s="71" t="s">
        <v>4496</v>
      </c>
      <c r="H246" s="71" t="s">
        <v>4497</v>
      </c>
      <c r="I246" s="72" t="s">
        <v>4498</v>
      </c>
      <c r="J246" s="72" t="s">
        <v>46</v>
      </c>
      <c r="K246" s="73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>
      <c r="A247" s="67" t="str">
        <f t="shared" si="6"/>
        <v>9601009</v>
      </c>
      <c r="B247" s="68" t="s">
        <v>3272</v>
      </c>
      <c r="C247" s="69" t="s">
        <v>4449</v>
      </c>
      <c r="D247" s="69" t="s">
        <v>1256</v>
      </c>
      <c r="E247" s="70" t="s">
        <v>4499</v>
      </c>
      <c r="F247" s="71" t="s">
        <v>4500</v>
      </c>
      <c r="G247" s="71" t="s">
        <v>4501</v>
      </c>
      <c r="H247" s="71" t="s">
        <v>4502</v>
      </c>
      <c r="I247" s="72" t="s">
        <v>885</v>
      </c>
      <c r="J247" s="72" t="s">
        <v>296</v>
      </c>
      <c r="K247" s="73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>
      <c r="A248" s="67" t="str">
        <f t="shared" si="6"/>
        <v>9601010</v>
      </c>
      <c r="B248" s="68" t="s">
        <v>3272</v>
      </c>
      <c r="C248" s="69" t="s">
        <v>4449</v>
      </c>
      <c r="D248" s="69" t="s">
        <v>26</v>
      </c>
      <c r="E248" s="70" t="s">
        <v>4503</v>
      </c>
      <c r="F248" s="71" t="s">
        <v>4504</v>
      </c>
      <c r="G248" s="71" t="s">
        <v>4505</v>
      </c>
      <c r="H248" s="71" t="s">
        <v>4506</v>
      </c>
      <c r="I248" s="72" t="s">
        <v>4507</v>
      </c>
      <c r="J248" s="72" t="s">
        <v>46</v>
      </c>
      <c r="K248" s="73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>
      <c r="A249" s="67" t="str">
        <f t="shared" si="6"/>
        <v>9601011</v>
      </c>
      <c r="B249" s="68" t="s">
        <v>3272</v>
      </c>
      <c r="C249" s="69" t="s">
        <v>4449</v>
      </c>
      <c r="D249" s="69" t="s">
        <v>51</v>
      </c>
      <c r="E249" s="70" t="s">
        <v>4508</v>
      </c>
      <c r="F249" s="71" t="s">
        <v>4509</v>
      </c>
      <c r="G249" s="71" t="s">
        <v>4510</v>
      </c>
      <c r="H249" s="71" t="s">
        <v>4511</v>
      </c>
      <c r="I249" s="72" t="s">
        <v>4512</v>
      </c>
      <c r="J249" s="72" t="s">
        <v>4513</v>
      </c>
      <c r="K249" s="73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>
      <c r="A250" s="67" t="str">
        <f t="shared" si="6"/>
        <v>9601012</v>
      </c>
      <c r="B250" s="68" t="s">
        <v>3272</v>
      </c>
      <c r="C250" s="69" t="s">
        <v>4449</v>
      </c>
      <c r="D250" s="69" t="s">
        <v>68</v>
      </c>
      <c r="E250" s="70" t="s">
        <v>4514</v>
      </c>
      <c r="F250" s="71" t="s">
        <v>4515</v>
      </c>
      <c r="G250" s="71" t="s">
        <v>4516</v>
      </c>
      <c r="H250" s="71" t="s">
        <v>4517</v>
      </c>
      <c r="I250" s="72" t="s">
        <v>421</v>
      </c>
      <c r="J250" s="72" t="s">
        <v>4518</v>
      </c>
      <c r="K250" s="72" t="s">
        <v>4519</v>
      </c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>
      <c r="A251" s="67" t="str">
        <f t="shared" si="6"/>
        <v>9601013</v>
      </c>
      <c r="B251" s="68" t="s">
        <v>3272</v>
      </c>
      <c r="C251" s="69" t="s">
        <v>4449</v>
      </c>
      <c r="D251" s="69" t="s">
        <v>79</v>
      </c>
      <c r="E251" s="70" t="s">
        <v>4520</v>
      </c>
      <c r="F251" s="71" t="s">
        <v>4521</v>
      </c>
      <c r="G251" s="71" t="s">
        <v>4522</v>
      </c>
      <c r="H251" s="71" t="s">
        <v>4523</v>
      </c>
      <c r="I251" s="72" t="s">
        <v>4524</v>
      </c>
      <c r="J251" s="72" t="s">
        <v>4525</v>
      </c>
      <c r="K251" s="72" t="s">
        <v>4526</v>
      </c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>
      <c r="A252" s="67" t="str">
        <f t="shared" si="6"/>
        <v>9601014</v>
      </c>
      <c r="B252" s="68" t="s">
        <v>3272</v>
      </c>
      <c r="C252" s="69" t="s">
        <v>4449</v>
      </c>
      <c r="D252" s="69" t="s">
        <v>96</v>
      </c>
      <c r="E252" s="70" t="s">
        <v>2556</v>
      </c>
      <c r="F252" s="71" t="s">
        <v>4527</v>
      </c>
      <c r="G252" s="71" t="s">
        <v>4528</v>
      </c>
      <c r="H252" s="71" t="s">
        <v>4529</v>
      </c>
      <c r="I252" s="72" t="s">
        <v>4461</v>
      </c>
      <c r="J252" s="72" t="s">
        <v>828</v>
      </c>
      <c r="K252" s="73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>
      <c r="A253" s="67" t="str">
        <f t="shared" si="6"/>
        <v>9601015</v>
      </c>
      <c r="B253" s="68" t="s">
        <v>3272</v>
      </c>
      <c r="C253" s="69" t="s">
        <v>4449</v>
      </c>
      <c r="D253" s="69" t="s">
        <v>1639</v>
      </c>
      <c r="E253" s="70" t="s">
        <v>4530</v>
      </c>
      <c r="F253" s="71" t="s">
        <v>4531</v>
      </c>
      <c r="G253" s="71" t="s">
        <v>4532</v>
      </c>
      <c r="H253" s="71" t="s">
        <v>4533</v>
      </c>
      <c r="I253" s="72" t="s">
        <v>4534</v>
      </c>
      <c r="J253" s="72" t="s">
        <v>968</v>
      </c>
      <c r="K253" s="72" t="s">
        <v>4535</v>
      </c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>
      <c r="A254" s="67" t="str">
        <f t="shared" si="6"/>
        <v>9601016</v>
      </c>
      <c r="B254" s="68" t="s">
        <v>3272</v>
      </c>
      <c r="C254" s="69" t="s">
        <v>4449</v>
      </c>
      <c r="D254" s="69" t="s">
        <v>4536</v>
      </c>
      <c r="E254" s="70" t="s">
        <v>4537</v>
      </c>
      <c r="F254" s="71" t="s">
        <v>4538</v>
      </c>
      <c r="G254" s="71" t="s">
        <v>4539</v>
      </c>
      <c r="H254" s="71" t="s">
        <v>4540</v>
      </c>
      <c r="I254" s="72" t="s">
        <v>3153</v>
      </c>
      <c r="J254" s="72" t="s">
        <v>1884</v>
      </c>
      <c r="K254" s="72" t="s">
        <v>277</v>
      </c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>
      <c r="A255" s="67" t="str">
        <f t="shared" si="6"/>
        <v>9601017</v>
      </c>
      <c r="B255" s="68" t="s">
        <v>3272</v>
      </c>
      <c r="C255" s="69" t="s">
        <v>4449</v>
      </c>
      <c r="D255" s="69" t="s">
        <v>4541</v>
      </c>
      <c r="E255" s="70" t="s">
        <v>4542</v>
      </c>
      <c r="F255" s="71" t="s">
        <v>4543</v>
      </c>
      <c r="G255" s="71" t="s">
        <v>4544</v>
      </c>
      <c r="H255" s="71" t="s">
        <v>4545</v>
      </c>
      <c r="I255" s="72" t="s">
        <v>4546</v>
      </c>
      <c r="J255" s="72" t="s">
        <v>46</v>
      </c>
      <c r="K255" s="73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>
      <c r="A256" s="67" t="str">
        <f t="shared" si="6"/>
        <v>9601018</v>
      </c>
      <c r="B256" s="68" t="s">
        <v>3272</v>
      </c>
      <c r="C256" s="69" t="s">
        <v>4449</v>
      </c>
      <c r="D256" s="69" t="s">
        <v>4547</v>
      </c>
      <c r="E256" s="70" t="s">
        <v>4548</v>
      </c>
      <c r="F256" s="71" t="s">
        <v>4549</v>
      </c>
      <c r="G256" s="71" t="s">
        <v>4550</v>
      </c>
      <c r="H256" s="71" t="s">
        <v>4551</v>
      </c>
      <c r="I256" s="72" t="s">
        <v>4552</v>
      </c>
      <c r="J256" s="72" t="s">
        <v>4553</v>
      </c>
      <c r="K256" s="72" t="s">
        <v>4554</v>
      </c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>
      <c r="A257" s="67" t="str">
        <f t="shared" si="6"/>
        <v>9601019</v>
      </c>
      <c r="B257" s="68" t="s">
        <v>3272</v>
      </c>
      <c r="C257" s="69" t="s">
        <v>4449</v>
      </c>
      <c r="D257" s="69" t="s">
        <v>4555</v>
      </c>
      <c r="E257" s="70" t="s">
        <v>4556</v>
      </c>
      <c r="F257" s="71" t="s">
        <v>4557</v>
      </c>
      <c r="G257" s="71" t="s">
        <v>4558</v>
      </c>
      <c r="H257" s="71" t="s">
        <v>4559</v>
      </c>
      <c r="I257" s="72" t="s">
        <v>4560</v>
      </c>
      <c r="J257" s="72" t="s">
        <v>4561</v>
      </c>
      <c r="K257" s="72" t="s">
        <v>4562</v>
      </c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>
      <c r="A258" s="67" t="str">
        <f t="shared" si="6"/>
        <v>9601020</v>
      </c>
      <c r="B258" s="68" t="s">
        <v>3272</v>
      </c>
      <c r="C258" s="69" t="s">
        <v>4449</v>
      </c>
      <c r="D258" s="69" t="s">
        <v>35</v>
      </c>
      <c r="E258" s="70" t="s">
        <v>4563</v>
      </c>
      <c r="F258" s="71" t="s">
        <v>4564</v>
      </c>
      <c r="G258" s="71" t="s">
        <v>4565</v>
      </c>
      <c r="H258" s="71" t="s">
        <v>4566</v>
      </c>
      <c r="I258" s="72" t="s">
        <v>1356</v>
      </c>
      <c r="J258" s="72" t="s">
        <v>3207</v>
      </c>
      <c r="K258" s="73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>
      <c r="A259" s="67" t="str">
        <f t="shared" si="6"/>
        <v>9601021</v>
      </c>
      <c r="B259" s="68" t="s">
        <v>3272</v>
      </c>
      <c r="C259" s="69" t="s">
        <v>4449</v>
      </c>
      <c r="D259" s="69" t="s">
        <v>104</v>
      </c>
      <c r="E259" s="70" t="s">
        <v>1026</v>
      </c>
      <c r="F259" s="71" t="s">
        <v>4567</v>
      </c>
      <c r="G259" s="71" t="s">
        <v>4568</v>
      </c>
      <c r="H259" s="71" t="s">
        <v>4569</v>
      </c>
      <c r="I259" s="72" t="s">
        <v>4570</v>
      </c>
      <c r="J259" s="72" t="s">
        <v>4571</v>
      </c>
      <c r="K259" s="73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>
      <c r="A260" s="67" t="str">
        <f t="shared" si="6"/>
        <v>9601022</v>
      </c>
      <c r="B260" s="68" t="s">
        <v>3272</v>
      </c>
      <c r="C260" s="69" t="s">
        <v>4449</v>
      </c>
      <c r="D260" s="69" t="s">
        <v>116</v>
      </c>
      <c r="E260" s="70" t="s">
        <v>4572</v>
      </c>
      <c r="F260" s="71" t="s">
        <v>4573</v>
      </c>
      <c r="G260" s="71" t="s">
        <v>4574</v>
      </c>
      <c r="H260" s="71" t="s">
        <v>4575</v>
      </c>
      <c r="I260" s="72" t="s">
        <v>4576</v>
      </c>
      <c r="J260" s="72" t="s">
        <v>4577</v>
      </c>
      <c r="K260" s="72" t="s">
        <v>4578</v>
      </c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>
      <c r="A261" s="67" t="str">
        <f t="shared" si="6"/>
        <v>9601023</v>
      </c>
      <c r="B261" s="68" t="s">
        <v>3272</v>
      </c>
      <c r="C261" s="69" t="s">
        <v>4449</v>
      </c>
      <c r="D261" s="69" t="s">
        <v>127</v>
      </c>
      <c r="E261" s="70" t="s">
        <v>4579</v>
      </c>
      <c r="F261" s="71" t="s">
        <v>4580</v>
      </c>
      <c r="G261" s="71" t="s">
        <v>4581</v>
      </c>
      <c r="H261" s="71" t="s">
        <v>4582</v>
      </c>
      <c r="I261" s="72" t="s">
        <v>4578</v>
      </c>
      <c r="J261" s="72" t="s">
        <v>4583</v>
      </c>
      <c r="K261" s="73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>
      <c r="A262" s="67" t="str">
        <f t="shared" si="6"/>
        <v>9601024</v>
      </c>
      <c r="B262" s="68" t="s">
        <v>3272</v>
      </c>
      <c r="C262" s="69" t="s">
        <v>4449</v>
      </c>
      <c r="D262" s="69" t="s">
        <v>151</v>
      </c>
      <c r="E262" s="70" t="s">
        <v>4584</v>
      </c>
      <c r="F262" s="71" t="s">
        <v>4585</v>
      </c>
      <c r="G262" s="71" t="s">
        <v>4586</v>
      </c>
      <c r="H262" s="71" t="s">
        <v>4587</v>
      </c>
      <c r="I262" s="72" t="s">
        <v>4588</v>
      </c>
      <c r="J262" s="72" t="s">
        <v>4589</v>
      </c>
      <c r="K262" s="72" t="s">
        <v>4590</v>
      </c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>
      <c r="A263" s="67" t="str">
        <f t="shared" si="6"/>
        <v>9601025</v>
      </c>
      <c r="B263" s="68" t="s">
        <v>3272</v>
      </c>
      <c r="C263" s="69" t="s">
        <v>4449</v>
      </c>
      <c r="D263" s="69" t="s">
        <v>4591</v>
      </c>
      <c r="E263" s="70" t="s">
        <v>3642</v>
      </c>
      <c r="F263" s="71" t="s">
        <v>4592</v>
      </c>
      <c r="G263" s="71" t="s">
        <v>4593</v>
      </c>
      <c r="H263" s="71" t="s">
        <v>4594</v>
      </c>
      <c r="I263" s="72" t="s">
        <v>4595</v>
      </c>
      <c r="J263" s="72" t="s">
        <v>4596</v>
      </c>
      <c r="K263" s="72" t="s">
        <v>296</v>
      </c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>
      <c r="A264" s="67" t="str">
        <f t="shared" si="6"/>
        <v>9601026</v>
      </c>
      <c r="B264" s="68" t="s">
        <v>3272</v>
      </c>
      <c r="C264" s="69" t="s">
        <v>4449</v>
      </c>
      <c r="D264" s="69" t="s">
        <v>4597</v>
      </c>
      <c r="E264" s="70" t="s">
        <v>4598</v>
      </c>
      <c r="F264" s="71" t="s">
        <v>4599</v>
      </c>
      <c r="G264" s="71" t="s">
        <v>4600</v>
      </c>
      <c r="H264" s="71" t="s">
        <v>4601</v>
      </c>
      <c r="I264" s="72" t="s">
        <v>4602</v>
      </c>
      <c r="J264" s="72" t="s">
        <v>4603</v>
      </c>
      <c r="K264" s="72" t="s">
        <v>296</v>
      </c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>
      <c r="A265" s="67" t="str">
        <f t="shared" si="6"/>
        <v>9601027</v>
      </c>
      <c r="B265" s="68" t="s">
        <v>3272</v>
      </c>
      <c r="C265" s="69" t="s">
        <v>4449</v>
      </c>
      <c r="D265" s="69" t="s">
        <v>4604</v>
      </c>
      <c r="E265" s="70" t="s">
        <v>4467</v>
      </c>
      <c r="F265" s="71" t="s">
        <v>4605</v>
      </c>
      <c r="G265" s="71" t="s">
        <v>4606</v>
      </c>
      <c r="H265" s="71" t="s">
        <v>4607</v>
      </c>
      <c r="I265" s="72" t="s">
        <v>4608</v>
      </c>
      <c r="J265" s="72" t="s">
        <v>296</v>
      </c>
      <c r="K265" s="73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>
      <c r="A266" s="67" t="str">
        <f t="shared" si="6"/>
        <v>9601028</v>
      </c>
      <c r="B266" s="68" t="s">
        <v>3272</v>
      </c>
      <c r="C266" s="69" t="s">
        <v>4449</v>
      </c>
      <c r="D266" s="69" t="s">
        <v>4609</v>
      </c>
      <c r="E266" s="70" t="s">
        <v>357</v>
      </c>
      <c r="F266" s="71" t="s">
        <v>4610</v>
      </c>
      <c r="G266" s="71" t="s">
        <v>4611</v>
      </c>
      <c r="H266" s="71" t="s">
        <v>4612</v>
      </c>
      <c r="I266" s="72" t="s">
        <v>4613</v>
      </c>
      <c r="J266" s="72" t="s">
        <v>296</v>
      </c>
      <c r="K266" s="73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>
      <c r="A267" s="67" t="str">
        <f t="shared" si="6"/>
        <v>9601029</v>
      </c>
      <c r="B267" s="68" t="s">
        <v>3272</v>
      </c>
      <c r="C267" s="69" t="s">
        <v>4449</v>
      </c>
      <c r="D267" s="69" t="s">
        <v>4614</v>
      </c>
      <c r="E267" s="70" t="s">
        <v>4615</v>
      </c>
      <c r="F267" s="71" t="s">
        <v>4616</v>
      </c>
      <c r="G267" s="71" t="s">
        <v>4617</v>
      </c>
      <c r="H267" s="71" t="s">
        <v>4618</v>
      </c>
      <c r="I267" s="72" t="s">
        <v>4619</v>
      </c>
      <c r="J267" s="72" t="s">
        <v>4620</v>
      </c>
      <c r="K267" s="72" t="s">
        <v>296</v>
      </c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>
      <c r="A268" s="67" t="str">
        <f t="shared" si="6"/>
        <v>9601030</v>
      </c>
      <c r="B268" s="68" t="s">
        <v>3272</v>
      </c>
      <c r="C268" s="69" t="s">
        <v>4449</v>
      </c>
      <c r="D268" s="69" t="s">
        <v>4621</v>
      </c>
      <c r="E268" s="70" t="s">
        <v>4622</v>
      </c>
      <c r="F268" s="71" t="s">
        <v>4623</v>
      </c>
      <c r="G268" s="71" t="s">
        <v>4624</v>
      </c>
      <c r="H268" s="71" t="s">
        <v>4625</v>
      </c>
      <c r="I268" s="72" t="s">
        <v>4626</v>
      </c>
      <c r="J268" s="72" t="s">
        <v>46</v>
      </c>
      <c r="K268" s="72" t="s">
        <v>4627</v>
      </c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>
      <c r="A269" s="67" t="str">
        <f t="shared" si="6"/>
        <v>9601031</v>
      </c>
      <c r="B269" s="68" t="s">
        <v>3272</v>
      </c>
      <c r="C269" s="69" t="s">
        <v>4449</v>
      </c>
      <c r="D269" s="69" t="s">
        <v>4628</v>
      </c>
      <c r="E269" s="70" t="s">
        <v>4629</v>
      </c>
      <c r="F269" s="71" t="s">
        <v>4630</v>
      </c>
      <c r="G269" s="71" t="s">
        <v>4631</v>
      </c>
      <c r="H269" s="71" t="s">
        <v>4632</v>
      </c>
      <c r="I269" s="72" t="s">
        <v>4633</v>
      </c>
      <c r="J269" s="72" t="s">
        <v>296</v>
      </c>
      <c r="K269" s="73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>
      <c r="A270" s="67" t="str">
        <f t="shared" si="6"/>
        <v>9601032</v>
      </c>
      <c r="B270" s="68" t="s">
        <v>3272</v>
      </c>
      <c r="C270" s="69" t="s">
        <v>4449</v>
      </c>
      <c r="D270" s="69" t="s">
        <v>4634</v>
      </c>
      <c r="E270" s="70" t="s">
        <v>4635</v>
      </c>
      <c r="F270" s="71" t="s">
        <v>4636</v>
      </c>
      <c r="G270" s="71" t="s">
        <v>4637</v>
      </c>
      <c r="H270" s="71" t="s">
        <v>4638</v>
      </c>
      <c r="I270" s="72" t="s">
        <v>4639</v>
      </c>
      <c r="J270" s="72" t="s">
        <v>4640</v>
      </c>
      <c r="K270" s="73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>
      <c r="A271" s="67" t="str">
        <f t="shared" si="6"/>
        <v>9601033</v>
      </c>
      <c r="B271" s="68" t="s">
        <v>3272</v>
      </c>
      <c r="C271" s="69" t="s">
        <v>4449</v>
      </c>
      <c r="D271" s="69" t="s">
        <v>4641</v>
      </c>
      <c r="E271" s="70" t="s">
        <v>4642</v>
      </c>
      <c r="F271" s="71" t="s">
        <v>4643</v>
      </c>
      <c r="G271" s="71" t="s">
        <v>4644</v>
      </c>
      <c r="H271" s="71" t="s">
        <v>4645</v>
      </c>
      <c r="I271" s="72" t="s">
        <v>4646</v>
      </c>
      <c r="J271" s="72" t="s">
        <v>4647</v>
      </c>
      <c r="K271" s="73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>
      <c r="A272" s="67" t="str">
        <f t="shared" si="6"/>
        <v>9601034</v>
      </c>
      <c r="B272" s="68" t="s">
        <v>3272</v>
      </c>
      <c r="C272" s="69" t="s">
        <v>4449</v>
      </c>
      <c r="D272" s="69" t="s">
        <v>4648</v>
      </c>
      <c r="E272" s="70" t="s">
        <v>4649</v>
      </c>
      <c r="F272" s="71" t="s">
        <v>4650</v>
      </c>
      <c r="G272" s="71" t="s">
        <v>4651</v>
      </c>
      <c r="H272" s="71" t="s">
        <v>4652</v>
      </c>
      <c r="I272" s="72" t="s">
        <v>4653</v>
      </c>
      <c r="J272" s="72" t="s">
        <v>4654</v>
      </c>
      <c r="K272" s="73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>
      <c r="A273" s="67" t="str">
        <f t="shared" si="6"/>
        <v>9601035</v>
      </c>
      <c r="B273" s="68" t="s">
        <v>3272</v>
      </c>
      <c r="C273" s="69" t="s">
        <v>4449</v>
      </c>
      <c r="D273" s="69" t="s">
        <v>4655</v>
      </c>
      <c r="E273" s="70" t="s">
        <v>4656</v>
      </c>
      <c r="F273" s="71" t="s">
        <v>4657</v>
      </c>
      <c r="G273" s="71" t="s">
        <v>4658</v>
      </c>
      <c r="H273" s="71" t="s">
        <v>4659</v>
      </c>
      <c r="I273" s="72" t="s">
        <v>4660</v>
      </c>
      <c r="J273" s="72" t="s">
        <v>46</v>
      </c>
      <c r="K273" s="72" t="s">
        <v>4661</v>
      </c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>
      <c r="A274" s="67" t="str">
        <f t="shared" si="6"/>
        <v>9601036</v>
      </c>
      <c r="B274" s="68" t="s">
        <v>3272</v>
      </c>
      <c r="C274" s="69" t="s">
        <v>4449</v>
      </c>
      <c r="D274" s="69" t="s">
        <v>4662</v>
      </c>
      <c r="E274" s="70" t="s">
        <v>4663</v>
      </c>
      <c r="F274" s="71" t="s">
        <v>4664</v>
      </c>
      <c r="G274" s="71" t="s">
        <v>4665</v>
      </c>
      <c r="H274" s="71" t="s">
        <v>4666</v>
      </c>
      <c r="I274" s="72" t="s">
        <v>4667</v>
      </c>
      <c r="J274" s="72" t="s">
        <v>46</v>
      </c>
      <c r="K274" s="72" t="s">
        <v>296</v>
      </c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>
      <c r="A275" s="67" t="str">
        <f t="shared" si="6"/>
        <v>9601037</v>
      </c>
      <c r="B275" s="68" t="s">
        <v>3272</v>
      </c>
      <c r="C275" s="69" t="s">
        <v>4449</v>
      </c>
      <c r="D275" s="69" t="s">
        <v>4668</v>
      </c>
      <c r="E275" s="70" t="s">
        <v>3220</v>
      </c>
      <c r="F275" s="71" t="s">
        <v>4669</v>
      </c>
      <c r="G275" s="71" t="s">
        <v>4670</v>
      </c>
      <c r="H275" s="71" t="s">
        <v>4671</v>
      </c>
      <c r="I275" s="72" t="s">
        <v>4672</v>
      </c>
      <c r="J275" s="72" t="s">
        <v>4673</v>
      </c>
      <c r="K275" s="73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>
      <c r="A276" s="67" t="str">
        <f t="shared" si="6"/>
        <v>9601038</v>
      </c>
      <c r="B276" s="68" t="s">
        <v>3272</v>
      </c>
      <c r="C276" s="69" t="s">
        <v>4449</v>
      </c>
      <c r="D276" s="69" t="s">
        <v>4674</v>
      </c>
      <c r="E276" s="70" t="s">
        <v>4675</v>
      </c>
      <c r="F276" s="71" t="s">
        <v>4676</v>
      </c>
      <c r="G276" s="71" t="s">
        <v>4677</v>
      </c>
      <c r="H276" s="71" t="s">
        <v>4678</v>
      </c>
      <c r="I276" s="72" t="s">
        <v>4679</v>
      </c>
      <c r="J276" s="72" t="s">
        <v>46</v>
      </c>
      <c r="K276" s="72" t="s">
        <v>4680</v>
      </c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>
      <c r="A277" s="67" t="str">
        <f t="shared" si="6"/>
        <v>9601039</v>
      </c>
      <c r="B277" s="68" t="s">
        <v>3272</v>
      </c>
      <c r="C277" s="69" t="s">
        <v>4449</v>
      </c>
      <c r="D277" s="69" t="s">
        <v>4681</v>
      </c>
      <c r="E277" s="70" t="s">
        <v>4682</v>
      </c>
      <c r="F277" s="71" t="s">
        <v>4683</v>
      </c>
      <c r="G277" s="71" t="s">
        <v>4684</v>
      </c>
      <c r="H277" s="71" t="s">
        <v>4685</v>
      </c>
      <c r="I277" s="72" t="s">
        <v>4686</v>
      </c>
      <c r="J277" s="72" t="s">
        <v>4687</v>
      </c>
      <c r="K277" s="73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>
      <c r="A278" s="67" t="str">
        <f t="shared" si="6"/>
        <v>9601040</v>
      </c>
      <c r="B278" s="68" t="s">
        <v>3272</v>
      </c>
      <c r="C278" s="69" t="s">
        <v>4449</v>
      </c>
      <c r="D278" s="69" t="s">
        <v>4688</v>
      </c>
      <c r="E278" s="70" t="s">
        <v>4689</v>
      </c>
      <c r="F278" s="71" t="s">
        <v>4690</v>
      </c>
      <c r="G278" s="71" t="s">
        <v>4691</v>
      </c>
      <c r="H278" s="71" t="s">
        <v>4692</v>
      </c>
      <c r="I278" s="72" t="s">
        <v>4693</v>
      </c>
      <c r="J278" s="72" t="s">
        <v>4694</v>
      </c>
      <c r="K278" s="72" t="s">
        <v>4695</v>
      </c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>
      <c r="A279" s="67" t="str">
        <f t="shared" si="6"/>
        <v>9601041</v>
      </c>
      <c r="B279" s="68" t="s">
        <v>3272</v>
      </c>
      <c r="C279" s="69" t="s">
        <v>4449</v>
      </c>
      <c r="D279" s="69" t="s">
        <v>4696</v>
      </c>
      <c r="E279" s="70" t="s">
        <v>4697</v>
      </c>
      <c r="F279" s="71" t="s">
        <v>4698</v>
      </c>
      <c r="G279" s="71" t="s">
        <v>4699</v>
      </c>
      <c r="H279" s="71" t="s">
        <v>4700</v>
      </c>
      <c r="I279" s="72" t="s">
        <v>4701</v>
      </c>
      <c r="J279" s="72" t="s">
        <v>46</v>
      </c>
      <c r="K279" s="73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>
      <c r="A280" s="67" t="str">
        <f t="shared" si="6"/>
        <v>9601042</v>
      </c>
      <c r="B280" s="68" t="s">
        <v>3272</v>
      </c>
      <c r="C280" s="69" t="s">
        <v>4449</v>
      </c>
      <c r="D280" s="69" t="s">
        <v>4702</v>
      </c>
      <c r="E280" s="70" t="s">
        <v>4703</v>
      </c>
      <c r="F280" s="71" t="s">
        <v>4704</v>
      </c>
      <c r="G280" s="71" t="s">
        <v>4705</v>
      </c>
      <c r="H280" s="71" t="s">
        <v>4706</v>
      </c>
      <c r="I280" s="72" t="s">
        <v>4707</v>
      </c>
      <c r="J280" s="72" t="s">
        <v>4708</v>
      </c>
      <c r="K280" s="73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>
      <c r="A281" s="67" t="str">
        <f t="shared" si="6"/>
        <v>9601043</v>
      </c>
      <c r="B281" s="68" t="s">
        <v>3272</v>
      </c>
      <c r="C281" s="69" t="s">
        <v>4449</v>
      </c>
      <c r="D281" s="69" t="s">
        <v>4709</v>
      </c>
      <c r="E281" s="70" t="s">
        <v>4710</v>
      </c>
      <c r="F281" s="71" t="s">
        <v>4711</v>
      </c>
      <c r="G281" s="71" t="s">
        <v>4712</v>
      </c>
      <c r="H281" s="71" t="s">
        <v>4713</v>
      </c>
      <c r="I281" s="72" t="s">
        <v>4714</v>
      </c>
      <c r="J281" s="72" t="s">
        <v>4715</v>
      </c>
      <c r="K281" s="72" t="s">
        <v>296</v>
      </c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>
      <c r="A282" s="67" t="str">
        <f t="shared" si="6"/>
        <v>9601044</v>
      </c>
      <c r="B282" s="68" t="s">
        <v>3272</v>
      </c>
      <c r="C282" s="69" t="s">
        <v>4449</v>
      </c>
      <c r="D282" s="69" t="s">
        <v>4716</v>
      </c>
      <c r="E282" s="70" t="s">
        <v>4717</v>
      </c>
      <c r="F282" s="71" t="s">
        <v>4718</v>
      </c>
      <c r="G282" s="71" t="s">
        <v>4719</v>
      </c>
      <c r="H282" s="71" t="s">
        <v>4720</v>
      </c>
      <c r="I282" s="72" t="s">
        <v>4721</v>
      </c>
      <c r="J282" s="72" t="s">
        <v>4722</v>
      </c>
      <c r="K282" s="72" t="s">
        <v>4723</v>
      </c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>
      <c r="A283" s="74" t="str">
        <f t="shared" si="6"/>
        <v>9301001</v>
      </c>
      <c r="B283" s="75" t="s">
        <v>3272</v>
      </c>
      <c r="C283" s="76" t="s">
        <v>3703</v>
      </c>
      <c r="D283" s="76" t="s">
        <v>148</v>
      </c>
      <c r="E283" s="77" t="s">
        <v>403</v>
      </c>
      <c r="F283" s="78" t="s">
        <v>4724</v>
      </c>
      <c r="G283" s="78" t="s">
        <v>4725</v>
      </c>
      <c r="H283" s="78" t="s">
        <v>4726</v>
      </c>
      <c r="I283" s="79" t="s">
        <v>4727</v>
      </c>
      <c r="J283" s="79" t="s">
        <v>4728</v>
      </c>
      <c r="K283" s="79" t="s">
        <v>4729</v>
      </c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>
      <c r="A284" s="80" t="str">
        <f t="shared" si="6"/>
        <v>9301002</v>
      </c>
      <c r="B284" s="75" t="s">
        <v>3272</v>
      </c>
      <c r="C284" s="76" t="s">
        <v>3703</v>
      </c>
      <c r="D284" s="76" t="s">
        <v>165</v>
      </c>
      <c r="E284" s="77" t="s">
        <v>308</v>
      </c>
      <c r="F284" s="78" t="s">
        <v>4730</v>
      </c>
      <c r="G284" s="78" t="s">
        <v>4730</v>
      </c>
      <c r="H284" s="81" t="s">
        <v>4731</v>
      </c>
      <c r="I284" s="79" t="s">
        <v>4732</v>
      </c>
      <c r="J284" s="79" t="s">
        <v>4733</v>
      </c>
      <c r="K284" s="79" t="s">
        <v>4734</v>
      </c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>
      <c r="A285" s="74" t="str">
        <f t="shared" si="6"/>
        <v>9301003</v>
      </c>
      <c r="B285" s="75" t="s">
        <v>3272</v>
      </c>
      <c r="C285" s="76" t="s">
        <v>3703</v>
      </c>
      <c r="D285" s="76" t="s">
        <v>185</v>
      </c>
      <c r="E285" s="77" t="s">
        <v>368</v>
      </c>
      <c r="F285" s="78" t="s">
        <v>4735</v>
      </c>
      <c r="G285" s="78" t="s">
        <v>4735</v>
      </c>
      <c r="H285" s="81" t="s">
        <v>4736</v>
      </c>
      <c r="I285" s="79" t="s">
        <v>1898</v>
      </c>
      <c r="J285" s="79" t="s">
        <v>203</v>
      </c>
      <c r="K285" s="79" t="s">
        <v>483</v>
      </c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>
      <c r="A286" s="80" t="str">
        <f t="shared" si="6"/>
        <v>9301004</v>
      </c>
      <c r="B286" s="75" t="s">
        <v>3272</v>
      </c>
      <c r="C286" s="76" t="s">
        <v>3703</v>
      </c>
      <c r="D286" s="76" t="s">
        <v>206</v>
      </c>
      <c r="E286" s="77" t="s">
        <v>675</v>
      </c>
      <c r="F286" s="78" t="s">
        <v>4737</v>
      </c>
      <c r="G286" s="78" t="s">
        <v>4737</v>
      </c>
      <c r="H286" s="81" t="s">
        <v>4738</v>
      </c>
      <c r="I286" s="79" t="s">
        <v>451</v>
      </c>
      <c r="J286" s="79" t="s">
        <v>4739</v>
      </c>
      <c r="K286" s="79" t="s">
        <v>4740</v>
      </c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>
      <c r="A287" s="74" t="str">
        <f t="shared" si="6"/>
        <v>9301005</v>
      </c>
      <c r="B287" s="75" t="s">
        <v>3272</v>
      </c>
      <c r="C287" s="76" t="s">
        <v>3703</v>
      </c>
      <c r="D287" s="76" t="s">
        <v>222</v>
      </c>
      <c r="E287" s="77" t="s">
        <v>4741</v>
      </c>
      <c r="F287" s="78" t="s">
        <v>4742</v>
      </c>
      <c r="G287" s="78" t="s">
        <v>4742</v>
      </c>
      <c r="H287" s="81" t="s">
        <v>4743</v>
      </c>
      <c r="I287" s="79" t="s">
        <v>4608</v>
      </c>
      <c r="J287" s="79" t="s">
        <v>3207</v>
      </c>
      <c r="K287" s="82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>
      <c r="A288" s="80" t="str">
        <f t="shared" si="6"/>
        <v>9301006</v>
      </c>
      <c r="B288" s="75" t="s">
        <v>3272</v>
      </c>
      <c r="C288" s="76" t="s">
        <v>3703</v>
      </c>
      <c r="D288" s="76" t="s">
        <v>779</v>
      </c>
      <c r="E288" s="77" t="s">
        <v>4744</v>
      </c>
      <c r="F288" s="78" t="s">
        <v>4745</v>
      </c>
      <c r="G288" s="78" t="s">
        <v>4745</v>
      </c>
      <c r="H288" s="81" t="s">
        <v>4746</v>
      </c>
      <c r="I288" s="83" t="s">
        <v>4747</v>
      </c>
      <c r="J288" s="79" t="s">
        <v>3207</v>
      </c>
      <c r="K288" s="82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>
      <c r="A289" s="74" t="str">
        <f t="shared" si="6"/>
        <v>9301007</v>
      </c>
      <c r="B289" s="75" t="s">
        <v>3272</v>
      </c>
      <c r="C289" s="76" t="s">
        <v>3703</v>
      </c>
      <c r="D289" s="76" t="s">
        <v>818</v>
      </c>
      <c r="E289" s="77" t="s">
        <v>471</v>
      </c>
      <c r="F289" s="78" t="s">
        <v>4748</v>
      </c>
      <c r="G289" s="78" t="s">
        <v>4748</v>
      </c>
      <c r="H289" s="81" t="s">
        <v>4749</v>
      </c>
      <c r="I289" s="79" t="s">
        <v>4750</v>
      </c>
      <c r="J289" s="79" t="s">
        <v>723</v>
      </c>
      <c r="K289" s="79" t="s">
        <v>4751</v>
      </c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>
      <c r="A290" s="80" t="str">
        <f t="shared" si="6"/>
        <v>9301008</v>
      </c>
      <c r="B290" s="75" t="s">
        <v>3272</v>
      </c>
      <c r="C290" s="76" t="s">
        <v>3703</v>
      </c>
      <c r="D290" s="76" t="s">
        <v>830</v>
      </c>
      <c r="E290" s="77" t="s">
        <v>409</v>
      </c>
      <c r="F290" s="78" t="s">
        <v>4752</v>
      </c>
      <c r="G290" s="78" t="s">
        <v>4752</v>
      </c>
      <c r="H290" s="81" t="s">
        <v>4753</v>
      </c>
      <c r="I290" s="79" t="s">
        <v>423</v>
      </c>
      <c r="J290" s="79" t="s">
        <v>4754</v>
      </c>
      <c r="K290" s="79" t="s">
        <v>3207</v>
      </c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>
      <c r="A291" s="74" t="str">
        <f t="shared" si="6"/>
        <v>9301009</v>
      </c>
      <c r="B291" s="75" t="s">
        <v>3272</v>
      </c>
      <c r="C291" s="76" t="s">
        <v>3703</v>
      </c>
      <c r="D291" s="76" t="s">
        <v>1256</v>
      </c>
      <c r="E291" s="77" t="s">
        <v>208</v>
      </c>
      <c r="F291" s="78" t="s">
        <v>4755</v>
      </c>
      <c r="G291" s="78" t="s">
        <v>4756</v>
      </c>
      <c r="H291" s="81" t="s">
        <v>4757</v>
      </c>
      <c r="I291" s="79" t="s">
        <v>4758</v>
      </c>
      <c r="J291" s="79" t="s">
        <v>3207</v>
      </c>
      <c r="K291" s="82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>
      <c r="A292" s="80" t="str">
        <f t="shared" si="6"/>
        <v>9301010</v>
      </c>
      <c r="B292" s="75" t="s">
        <v>3272</v>
      </c>
      <c r="C292" s="76" t="s">
        <v>3703</v>
      </c>
      <c r="D292" s="76" t="s">
        <v>26</v>
      </c>
      <c r="E292" s="77" t="s">
        <v>4759</v>
      </c>
      <c r="F292" s="78" t="s">
        <v>4760</v>
      </c>
      <c r="G292" s="78" t="s">
        <v>4760</v>
      </c>
      <c r="H292" s="81" t="s">
        <v>4761</v>
      </c>
      <c r="I292" s="79" t="s">
        <v>4762</v>
      </c>
      <c r="J292" s="79" t="s">
        <v>1958</v>
      </c>
      <c r="K292" s="79" t="s">
        <v>4763</v>
      </c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>
      <c r="A293" s="74" t="str">
        <f t="shared" si="6"/>
        <v>9301011</v>
      </c>
      <c r="B293" s="75" t="s">
        <v>3272</v>
      </c>
      <c r="C293" s="76" t="s">
        <v>3703</v>
      </c>
      <c r="D293" s="76" t="s">
        <v>51</v>
      </c>
      <c r="E293" s="77" t="s">
        <v>4764</v>
      </c>
      <c r="F293" s="78" t="s">
        <v>4764</v>
      </c>
      <c r="G293" s="78" t="s">
        <v>4765</v>
      </c>
      <c r="H293" s="81" t="s">
        <v>4766</v>
      </c>
      <c r="I293" s="79" t="s">
        <v>4767</v>
      </c>
      <c r="J293" s="79" t="s">
        <v>296</v>
      </c>
      <c r="K293" s="79" t="s">
        <v>255</v>
      </c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>
      <c r="A294" s="80" t="str">
        <f t="shared" si="6"/>
        <v>9301012</v>
      </c>
      <c r="B294" s="75" t="s">
        <v>3272</v>
      </c>
      <c r="C294" s="76" t="s">
        <v>3703</v>
      </c>
      <c r="D294" s="76" t="s">
        <v>68</v>
      </c>
      <c r="E294" s="77" t="s">
        <v>344</v>
      </c>
      <c r="F294" s="78" t="s">
        <v>4768</v>
      </c>
      <c r="G294" s="78" t="s">
        <v>4769</v>
      </c>
      <c r="H294" s="81" t="s">
        <v>4770</v>
      </c>
      <c r="I294" s="79" t="s">
        <v>4771</v>
      </c>
      <c r="J294" s="79" t="s">
        <v>4772</v>
      </c>
      <c r="K294" s="79" t="s">
        <v>3207</v>
      </c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>
      <c r="A295" s="74" t="str">
        <f t="shared" si="6"/>
        <v>9301013</v>
      </c>
      <c r="B295" s="75" t="s">
        <v>3272</v>
      </c>
      <c r="C295" s="76" t="s">
        <v>3703</v>
      </c>
      <c r="D295" s="76" t="s">
        <v>79</v>
      </c>
      <c r="E295" s="77" t="s">
        <v>1866</v>
      </c>
      <c r="F295" s="78" t="s">
        <v>4773</v>
      </c>
      <c r="G295" s="78" t="s">
        <v>4774</v>
      </c>
      <c r="H295" s="81" t="s">
        <v>4775</v>
      </c>
      <c r="I295" s="79" t="s">
        <v>4776</v>
      </c>
      <c r="J295" s="79" t="s">
        <v>4777</v>
      </c>
      <c r="K295" s="79" t="s">
        <v>4778</v>
      </c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>
      <c r="A296" s="80" t="str">
        <f t="shared" si="6"/>
        <v>9301014</v>
      </c>
      <c r="B296" s="75" t="s">
        <v>3272</v>
      </c>
      <c r="C296" s="76" t="s">
        <v>3703</v>
      </c>
      <c r="D296" s="76" t="s">
        <v>96</v>
      </c>
      <c r="E296" s="77" t="s">
        <v>168</v>
      </c>
      <c r="F296" s="78" t="s">
        <v>4779</v>
      </c>
      <c r="G296" s="78" t="s">
        <v>4780</v>
      </c>
      <c r="H296" s="81" t="s">
        <v>4781</v>
      </c>
      <c r="I296" s="79" t="s">
        <v>4782</v>
      </c>
      <c r="J296" s="79" t="s">
        <v>4783</v>
      </c>
      <c r="K296" s="82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>
      <c r="A297" s="74" t="str">
        <f t="shared" si="6"/>
        <v>9301015</v>
      </c>
      <c r="B297" s="75" t="s">
        <v>3272</v>
      </c>
      <c r="C297" s="76" t="s">
        <v>3703</v>
      </c>
      <c r="D297" s="76" t="s">
        <v>1639</v>
      </c>
      <c r="E297" s="77" t="s">
        <v>4784</v>
      </c>
      <c r="F297" s="78" t="s">
        <v>4785</v>
      </c>
      <c r="G297" s="78" t="s">
        <v>4786</v>
      </c>
      <c r="H297" s="81" t="s">
        <v>4787</v>
      </c>
      <c r="I297" s="79" t="s">
        <v>4788</v>
      </c>
      <c r="J297" s="79" t="s">
        <v>483</v>
      </c>
      <c r="K297" s="79" t="s">
        <v>4789</v>
      </c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>
      <c r="A298" s="80" t="str">
        <f t="shared" si="6"/>
        <v>9301016</v>
      </c>
      <c r="B298" s="75" t="s">
        <v>3272</v>
      </c>
      <c r="C298" s="76" t="s">
        <v>3703</v>
      </c>
      <c r="D298" s="76" t="s">
        <v>4536</v>
      </c>
      <c r="E298" s="77" t="s">
        <v>757</v>
      </c>
      <c r="F298" s="78" t="s">
        <v>4790</v>
      </c>
      <c r="G298" s="78" t="s">
        <v>4791</v>
      </c>
      <c r="H298" s="81" t="s">
        <v>4792</v>
      </c>
      <c r="I298" s="79" t="s">
        <v>4793</v>
      </c>
      <c r="J298" s="79" t="s">
        <v>4794</v>
      </c>
      <c r="K298" s="79" t="s">
        <v>2003</v>
      </c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>
      <c r="A299" s="74" t="str">
        <f t="shared" si="6"/>
        <v>9301017</v>
      </c>
      <c r="B299" s="75" t="s">
        <v>3272</v>
      </c>
      <c r="C299" s="76" t="s">
        <v>3703</v>
      </c>
      <c r="D299" s="76" t="s">
        <v>4541</v>
      </c>
      <c r="E299" s="77" t="s">
        <v>381</v>
      </c>
      <c r="F299" s="78" t="s">
        <v>4795</v>
      </c>
      <c r="G299" s="78" t="s">
        <v>4796</v>
      </c>
      <c r="H299" s="81" t="s">
        <v>4797</v>
      </c>
      <c r="I299" s="79" t="s">
        <v>4798</v>
      </c>
      <c r="J299" s="79" t="s">
        <v>4799</v>
      </c>
      <c r="K299" s="82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>
      <c r="A300" s="80" t="str">
        <f t="shared" si="6"/>
        <v>9301018</v>
      </c>
      <c r="B300" s="75" t="s">
        <v>3272</v>
      </c>
      <c r="C300" s="76" t="s">
        <v>3703</v>
      </c>
      <c r="D300" s="76" t="s">
        <v>4547</v>
      </c>
      <c r="E300" s="77" t="s">
        <v>186</v>
      </c>
      <c r="F300" s="78" t="s">
        <v>4800</v>
      </c>
      <c r="G300" s="78" t="s">
        <v>4801</v>
      </c>
      <c r="H300" s="81" t="s">
        <v>4802</v>
      </c>
      <c r="I300" s="79" t="s">
        <v>4803</v>
      </c>
      <c r="J300" s="79" t="s">
        <v>4804</v>
      </c>
      <c r="K300" s="79" t="s">
        <v>4805</v>
      </c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>
      <c r="A301" s="74" t="str">
        <f t="shared" si="6"/>
        <v>9301019</v>
      </c>
      <c r="B301" s="75" t="s">
        <v>3272</v>
      </c>
      <c r="C301" s="76" t="s">
        <v>3703</v>
      </c>
      <c r="D301" s="76" t="s">
        <v>4555</v>
      </c>
      <c r="E301" s="77" t="s">
        <v>424</v>
      </c>
      <c r="F301" s="78" t="s">
        <v>4806</v>
      </c>
      <c r="G301" s="78" t="s">
        <v>4807</v>
      </c>
      <c r="H301" s="81" t="s">
        <v>4808</v>
      </c>
      <c r="I301" s="79" t="s">
        <v>4809</v>
      </c>
      <c r="J301" s="79" t="s">
        <v>4810</v>
      </c>
      <c r="K301" s="82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>
      <c r="A302" s="80" t="str">
        <f t="shared" si="6"/>
        <v>9301020</v>
      </c>
      <c r="B302" s="75" t="s">
        <v>3272</v>
      </c>
      <c r="C302" s="76" t="s">
        <v>3703</v>
      </c>
      <c r="D302" s="76" t="s">
        <v>35</v>
      </c>
      <c r="E302" s="77" t="s">
        <v>4811</v>
      </c>
      <c r="F302" s="78" t="s">
        <v>4812</v>
      </c>
      <c r="G302" s="78" t="s">
        <v>4812</v>
      </c>
      <c r="H302" s="81" t="s">
        <v>4813</v>
      </c>
      <c r="I302" s="79" t="s">
        <v>4814</v>
      </c>
      <c r="J302" s="79" t="s">
        <v>4815</v>
      </c>
      <c r="K302" s="79" t="s">
        <v>4816</v>
      </c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>
      <c r="A303" s="74" t="str">
        <f t="shared" si="6"/>
        <v>9301021</v>
      </c>
      <c r="B303" s="75" t="s">
        <v>3272</v>
      </c>
      <c r="C303" s="76" t="s">
        <v>3703</v>
      </c>
      <c r="D303" s="76" t="s">
        <v>104</v>
      </c>
      <c r="E303" s="77" t="s">
        <v>4817</v>
      </c>
      <c r="F303" s="78" t="s">
        <v>4818</v>
      </c>
      <c r="G303" s="78" t="s">
        <v>4819</v>
      </c>
      <c r="H303" s="81" t="s">
        <v>4820</v>
      </c>
      <c r="I303" s="79" t="s">
        <v>4821</v>
      </c>
      <c r="J303" s="79" t="s">
        <v>4822</v>
      </c>
      <c r="K303" s="79" t="s">
        <v>4823</v>
      </c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>
      <c r="A304" s="80" t="str">
        <f t="shared" si="6"/>
        <v>9301022</v>
      </c>
      <c r="B304" s="75" t="s">
        <v>3272</v>
      </c>
      <c r="C304" s="76" t="s">
        <v>3703</v>
      </c>
      <c r="D304" s="76" t="s">
        <v>116</v>
      </c>
      <c r="E304" s="77" t="s">
        <v>391</v>
      </c>
      <c r="F304" s="78" t="s">
        <v>4824</v>
      </c>
      <c r="G304" s="78" t="s">
        <v>4825</v>
      </c>
      <c r="H304" s="81" t="s">
        <v>4826</v>
      </c>
      <c r="I304" s="79" t="s">
        <v>850</v>
      </c>
      <c r="J304" s="79" t="s">
        <v>4827</v>
      </c>
      <c r="K304" s="79" t="s">
        <v>4828</v>
      </c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>
      <c r="A305" s="74" t="str">
        <f t="shared" si="6"/>
        <v>9301023</v>
      </c>
      <c r="B305" s="75" t="s">
        <v>3272</v>
      </c>
      <c r="C305" s="76" t="s">
        <v>3703</v>
      </c>
      <c r="D305" s="76" t="s">
        <v>127</v>
      </c>
      <c r="E305" s="77" t="s">
        <v>4829</v>
      </c>
      <c r="F305" s="78" t="s">
        <v>4830</v>
      </c>
      <c r="G305" s="78" t="s">
        <v>4831</v>
      </c>
      <c r="H305" s="81" t="s">
        <v>4832</v>
      </c>
      <c r="I305" s="79" t="s">
        <v>4833</v>
      </c>
      <c r="J305" s="79" t="s">
        <v>4834</v>
      </c>
      <c r="K305" s="79" t="s">
        <v>4835</v>
      </c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>
      <c r="A306" s="74" t="str">
        <f t="shared" si="6"/>
        <v>9301024</v>
      </c>
      <c r="B306" s="75" t="s">
        <v>3272</v>
      </c>
      <c r="C306" s="76" t="s">
        <v>3703</v>
      </c>
      <c r="D306" s="76" t="s">
        <v>151</v>
      </c>
      <c r="E306" s="77" t="s">
        <v>149</v>
      </c>
      <c r="F306" s="78" t="s">
        <v>4836</v>
      </c>
      <c r="G306" s="78" t="s">
        <v>4837</v>
      </c>
      <c r="H306" s="81" t="s">
        <v>4838</v>
      </c>
      <c r="I306" s="79" t="s">
        <v>4839</v>
      </c>
      <c r="J306" s="79" t="s">
        <v>4840</v>
      </c>
      <c r="K306" s="79" t="s">
        <v>4841</v>
      </c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>
      <c r="A307" s="74" t="str">
        <f t="shared" si="6"/>
        <v>9301025</v>
      </c>
      <c r="B307" s="75" t="s">
        <v>3272</v>
      </c>
      <c r="C307" s="76" t="s">
        <v>3703</v>
      </c>
      <c r="D307" s="76" t="s">
        <v>4591</v>
      </c>
      <c r="E307" s="77" t="s">
        <v>975</v>
      </c>
      <c r="F307" s="78" t="s">
        <v>4842</v>
      </c>
      <c r="G307" s="78" t="s">
        <v>4843</v>
      </c>
      <c r="H307" s="81" t="s">
        <v>4844</v>
      </c>
      <c r="I307" s="79" t="s">
        <v>4845</v>
      </c>
      <c r="J307" s="79" t="s">
        <v>4846</v>
      </c>
      <c r="K307" s="79" t="s">
        <v>4847</v>
      </c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>
      <c r="A308" s="67" t="str">
        <f t="shared" si="6"/>
        <v>9114001</v>
      </c>
      <c r="B308" s="68" t="s">
        <v>3272</v>
      </c>
      <c r="C308" s="69" t="s">
        <v>3359</v>
      </c>
      <c r="D308" s="69" t="s">
        <v>148</v>
      </c>
      <c r="E308" s="70" t="s">
        <v>4848</v>
      </c>
      <c r="F308" s="71" t="s">
        <v>4849</v>
      </c>
      <c r="G308" s="71" t="s">
        <v>4850</v>
      </c>
      <c r="H308" s="71" t="s">
        <v>4851</v>
      </c>
      <c r="I308" s="72" t="s">
        <v>4852</v>
      </c>
      <c r="J308" s="72" t="s">
        <v>4853</v>
      </c>
      <c r="K308" s="73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>
      <c r="A309" s="67" t="str">
        <f t="shared" si="6"/>
        <v>9114002</v>
      </c>
      <c r="B309" s="68" t="s">
        <v>3272</v>
      </c>
      <c r="C309" s="69" t="s">
        <v>3359</v>
      </c>
      <c r="D309" s="69" t="s">
        <v>165</v>
      </c>
      <c r="E309" s="70" t="s">
        <v>4854</v>
      </c>
      <c r="F309" s="71" t="s">
        <v>4855</v>
      </c>
      <c r="G309" s="71" t="s">
        <v>4856</v>
      </c>
      <c r="H309" s="71" t="s">
        <v>4857</v>
      </c>
      <c r="I309" s="72" t="s">
        <v>4858</v>
      </c>
      <c r="J309" s="72" t="s">
        <v>4859</v>
      </c>
      <c r="K309" s="73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>
      <c r="A310" s="67" t="str">
        <f t="shared" si="6"/>
        <v>9114003</v>
      </c>
      <c r="B310" s="68" t="s">
        <v>3272</v>
      </c>
      <c r="C310" s="69" t="s">
        <v>3359</v>
      </c>
      <c r="D310" s="69" t="s">
        <v>185</v>
      </c>
      <c r="E310" s="70" t="s">
        <v>4860</v>
      </c>
      <c r="F310" s="71" t="s">
        <v>4861</v>
      </c>
      <c r="G310" s="71" t="s">
        <v>4862</v>
      </c>
      <c r="H310" s="84" t="s">
        <v>4862</v>
      </c>
      <c r="I310" s="72" t="s">
        <v>4863</v>
      </c>
      <c r="J310" s="72" t="s">
        <v>4864</v>
      </c>
      <c r="K310" s="73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>
      <c r="A311" s="67" t="str">
        <f t="shared" si="6"/>
        <v>9114004</v>
      </c>
      <c r="B311" s="68" t="s">
        <v>3272</v>
      </c>
      <c r="C311" s="69" t="s">
        <v>3359</v>
      </c>
      <c r="D311" s="69" t="s">
        <v>206</v>
      </c>
      <c r="E311" s="70" t="s">
        <v>4865</v>
      </c>
      <c r="F311" s="71" t="s">
        <v>4866</v>
      </c>
      <c r="G311" s="71" t="s">
        <v>4867</v>
      </c>
      <c r="H311" s="71" t="str">
        <f>CONCATENATE(H17," : ",G311)</f>
        <v>FIFA : UEFA : Cyta Cypriot First Division : Anorthosis Famagusta FC</v>
      </c>
      <c r="I311" s="72" t="s">
        <v>4868</v>
      </c>
      <c r="J311" s="72" t="s">
        <v>46</v>
      </c>
      <c r="K311" s="73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>
      <c r="A312" s="67" t="str">
        <f t="shared" si="6"/>
        <v>9114005</v>
      </c>
      <c r="B312" s="68" t="s">
        <v>3272</v>
      </c>
      <c r="C312" s="69" t="s">
        <v>3359</v>
      </c>
      <c r="D312" s="69" t="s">
        <v>222</v>
      </c>
      <c r="E312" s="70" t="s">
        <v>4869</v>
      </c>
      <c r="F312" s="71" t="s">
        <v>4870</v>
      </c>
      <c r="G312" s="71" t="s">
        <v>4871</v>
      </c>
      <c r="H312" s="71" t="str">
        <f>CONCATENATE(H17," : ",G312)</f>
        <v>FIFA : UEFA : Cyta Cypriot First Division : APOEL FC</v>
      </c>
      <c r="I312" s="72" t="s">
        <v>4872</v>
      </c>
      <c r="J312" s="72" t="s">
        <v>4873</v>
      </c>
      <c r="K312" s="72" t="s">
        <v>4874</v>
      </c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>
      <c r="A313" s="67" t="str">
        <f t="shared" si="6"/>
        <v>9114006</v>
      </c>
      <c r="B313" s="68" t="s">
        <v>3272</v>
      </c>
      <c r="C313" s="69" t="s">
        <v>3359</v>
      </c>
      <c r="D313" s="69" t="s">
        <v>779</v>
      </c>
      <c r="E313" s="70" t="s">
        <v>4875</v>
      </c>
      <c r="F313" s="71" t="s">
        <v>4876</v>
      </c>
      <c r="G313" s="71" t="s">
        <v>4877</v>
      </c>
      <c r="H313" s="71" t="str">
        <f>CONCATENATE(H17," : ",G313)</f>
        <v>FIFA : UEFA : Cyta Cypriot First Division : Apollon Limassol</v>
      </c>
      <c r="I313" s="72" t="s">
        <v>4878</v>
      </c>
      <c r="J313" s="72" t="s">
        <v>4879</v>
      </c>
      <c r="K313" s="73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>
      <c r="A314" s="67" t="str">
        <f t="shared" si="6"/>
        <v>9114007</v>
      </c>
      <c r="B314" s="68" t="s">
        <v>3272</v>
      </c>
      <c r="C314" s="69" t="s">
        <v>3359</v>
      </c>
      <c r="D314" s="69" t="s">
        <v>818</v>
      </c>
      <c r="E314" s="70" t="s">
        <v>4880</v>
      </c>
      <c r="F314" s="71" t="s">
        <v>4881</v>
      </c>
      <c r="G314" s="71" t="s">
        <v>4882</v>
      </c>
      <c r="H314" s="71" t="str">
        <f>CONCATENATE(H17," : ",G314)</f>
        <v>FIFA : UEFA : Cyta Cypriot First Division : Doxa Katopias FC</v>
      </c>
      <c r="I314" s="72" t="s">
        <v>4883</v>
      </c>
      <c r="J314" s="72" t="s">
        <v>4884</v>
      </c>
      <c r="K314" s="73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>
      <c r="A315" s="67" t="str">
        <f t="shared" si="6"/>
        <v>9114008</v>
      </c>
      <c r="B315" s="68" t="s">
        <v>3272</v>
      </c>
      <c r="C315" s="69" t="s">
        <v>3359</v>
      </c>
      <c r="D315" s="69" t="s">
        <v>830</v>
      </c>
      <c r="E315" s="70" t="s">
        <v>4885</v>
      </c>
      <c r="F315" s="71" t="s">
        <v>4886</v>
      </c>
      <c r="G315" s="71" t="s">
        <v>4887</v>
      </c>
      <c r="H315" s="85" t="str">
        <f t="shared" ref="H315:H319" si="7">CONCATENATE($H$17," : ",G315)</f>
        <v>FIFA : UEFA : Cyta Cypriot First Division : Enosis Neon Paralimni FC</v>
      </c>
      <c r="I315" s="72" t="s">
        <v>4888</v>
      </c>
      <c r="J315" s="72" t="s">
        <v>4889</v>
      </c>
      <c r="K315" s="73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>
      <c r="A316" s="67" t="str">
        <f t="shared" si="6"/>
        <v>9114009</v>
      </c>
      <c r="B316" s="68" t="s">
        <v>3272</v>
      </c>
      <c r="C316" s="69" t="s">
        <v>3359</v>
      </c>
      <c r="D316" s="69" t="s">
        <v>1256</v>
      </c>
      <c r="E316" s="70" t="s">
        <v>4890</v>
      </c>
      <c r="F316" s="71" t="s">
        <v>4891</v>
      </c>
      <c r="G316" s="71" t="s">
        <v>4892</v>
      </c>
      <c r="H316" s="85" t="str">
        <f t="shared" si="7"/>
        <v>FIFA : UEFA : Cyta Cypriot First Division : Ermis Aradippou FC</v>
      </c>
      <c r="I316" s="72" t="s">
        <v>4893</v>
      </c>
      <c r="J316" s="72" t="s">
        <v>46</v>
      </c>
      <c r="K316" s="72" t="s">
        <v>4894</v>
      </c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>
      <c r="A317" s="67" t="str">
        <f t="shared" si="6"/>
        <v>9114010</v>
      </c>
      <c r="B317" s="68" t="s">
        <v>3272</v>
      </c>
      <c r="C317" s="69" t="s">
        <v>3359</v>
      </c>
      <c r="D317" s="69" t="s">
        <v>26</v>
      </c>
      <c r="E317" s="70" t="s">
        <v>3749</v>
      </c>
      <c r="F317" s="71" t="s">
        <v>4895</v>
      </c>
      <c r="G317" s="71" t="s">
        <v>4896</v>
      </c>
      <c r="H317" s="85" t="str">
        <f t="shared" si="7"/>
        <v>FIFA : UEFA : Cyta Cypriot First Division : Nea Salamis Famagusta FC</v>
      </c>
      <c r="I317" s="72" t="s">
        <v>4897</v>
      </c>
      <c r="J317" s="72" t="s">
        <v>46</v>
      </c>
      <c r="K317" s="73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>
      <c r="A318" s="67" t="str">
        <f t="shared" si="6"/>
        <v>9114011</v>
      </c>
      <c r="B318" s="68" t="s">
        <v>3272</v>
      </c>
      <c r="C318" s="69" t="s">
        <v>3359</v>
      </c>
      <c r="D318" s="69" t="s">
        <v>51</v>
      </c>
      <c r="E318" s="70" t="s">
        <v>4898</v>
      </c>
      <c r="F318" s="71" t="s">
        <v>4899</v>
      </c>
      <c r="G318" s="71" t="s">
        <v>4900</v>
      </c>
      <c r="H318" s="85" t="str">
        <f t="shared" si="7"/>
        <v>FIFA : UEFA : Cyta Cypriot First Division : AC Omonia</v>
      </c>
      <c r="I318" s="72" t="s">
        <v>4901</v>
      </c>
      <c r="J318" s="72" t="s">
        <v>46</v>
      </c>
      <c r="K318" s="73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>
      <c r="A319" s="67" t="str">
        <f t="shared" si="6"/>
        <v>9114012</v>
      </c>
      <c r="B319" s="68" t="s">
        <v>3272</v>
      </c>
      <c r="C319" s="69" t="s">
        <v>3359</v>
      </c>
      <c r="D319" s="69" t="s">
        <v>68</v>
      </c>
      <c r="E319" s="70" t="s">
        <v>4902</v>
      </c>
      <c r="F319" s="71" t="s">
        <v>4903</v>
      </c>
      <c r="G319" s="71" t="s">
        <v>4904</v>
      </c>
      <c r="H319" s="85" t="str">
        <f t="shared" si="7"/>
        <v>FIFA : UEFA : Cyta Cypriot First Division : Pafos OC</v>
      </c>
      <c r="I319" s="72" t="s">
        <v>4905</v>
      </c>
      <c r="J319" s="72" t="s">
        <v>296</v>
      </c>
      <c r="K319" s="73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>
      <c r="A320" s="80" t="str">
        <f t="shared" si="6"/>
        <v>9124001</v>
      </c>
      <c r="B320" s="75" t="s">
        <v>3272</v>
      </c>
      <c r="C320" s="76" t="s">
        <v>3425</v>
      </c>
      <c r="D320" s="76" t="s">
        <v>148</v>
      </c>
      <c r="E320" s="77" t="s">
        <v>4906</v>
      </c>
      <c r="F320" s="78" t="s">
        <v>4907</v>
      </c>
      <c r="G320" s="78" t="s">
        <v>4908</v>
      </c>
      <c r="H320" s="78" t="str">
        <f t="shared" ref="H320:H335" si="8">concatenate($H$27," : ", G320)</f>
        <v>FIFA : UEFA : Czech First League, Czech Republic : FC Slovacko</v>
      </c>
      <c r="I320" s="79" t="s">
        <v>4909</v>
      </c>
      <c r="J320" s="79" t="s">
        <v>46</v>
      </c>
      <c r="K320" s="82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>
      <c r="A321" s="80" t="str">
        <f t="shared" si="6"/>
        <v>9124002</v>
      </c>
      <c r="B321" s="75" t="s">
        <v>3272</v>
      </c>
      <c r="C321" s="76" t="s">
        <v>3425</v>
      </c>
      <c r="D321" s="76" t="s">
        <v>165</v>
      </c>
      <c r="E321" s="77" t="s">
        <v>3304</v>
      </c>
      <c r="F321" s="78" t="s">
        <v>4910</v>
      </c>
      <c r="G321" s="78" t="s">
        <v>4911</v>
      </c>
      <c r="H321" s="78" t="str">
        <f t="shared" si="8"/>
        <v>FIFA : UEFA : Czech First League, Czech Republic : FK Pribram</v>
      </c>
      <c r="I321" s="79" t="s">
        <v>4912</v>
      </c>
      <c r="J321" s="79" t="s">
        <v>296</v>
      </c>
      <c r="K321" s="82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>
      <c r="A322" s="80" t="str">
        <f t="shared" si="6"/>
        <v>9124003</v>
      </c>
      <c r="B322" s="75" t="s">
        <v>3272</v>
      </c>
      <c r="C322" s="76" t="s">
        <v>3425</v>
      </c>
      <c r="D322" s="76" t="s">
        <v>185</v>
      </c>
      <c r="E322" s="77" t="s">
        <v>4068</v>
      </c>
      <c r="F322" s="78" t="s">
        <v>4913</v>
      </c>
      <c r="G322" s="78" t="s">
        <v>4914</v>
      </c>
      <c r="H322" s="78" t="str">
        <f t="shared" si="8"/>
        <v>FIFA : UEFA : Czech First League, Czech Republic : AC Sparta PRague</v>
      </c>
      <c r="I322" s="79" t="s">
        <v>4915</v>
      </c>
      <c r="J322" s="79" t="s">
        <v>4916</v>
      </c>
      <c r="K322" s="79" t="s">
        <v>4917</v>
      </c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>
      <c r="A323" s="80" t="str">
        <f t="shared" si="6"/>
        <v>9124004</v>
      </c>
      <c r="B323" s="75" t="s">
        <v>3272</v>
      </c>
      <c r="C323" s="76" t="s">
        <v>3425</v>
      </c>
      <c r="D323" s="76" t="s">
        <v>206</v>
      </c>
      <c r="E323" s="77" t="s">
        <v>4918</v>
      </c>
      <c r="F323" s="78" t="s">
        <v>4919</v>
      </c>
      <c r="G323" s="78" t="s">
        <v>4920</v>
      </c>
      <c r="H323" s="78" t="str">
        <f t="shared" si="8"/>
        <v>FIFA : UEFA : Czech First League, Czech Republic : Bohemians 1905</v>
      </c>
      <c r="I323" s="79" t="s">
        <v>4921</v>
      </c>
      <c r="J323" s="79" t="s">
        <v>46</v>
      </c>
      <c r="K323" s="82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>
      <c r="A324" s="80" t="str">
        <f t="shared" si="6"/>
        <v>9124005</v>
      </c>
      <c r="B324" s="75" t="s">
        <v>3272</v>
      </c>
      <c r="C324" s="76" t="s">
        <v>3425</v>
      </c>
      <c r="D324" s="76" t="s">
        <v>222</v>
      </c>
      <c r="E324" s="77" t="s">
        <v>4922</v>
      </c>
      <c r="F324" s="78" t="s">
        <v>4923</v>
      </c>
      <c r="G324" s="78" t="s">
        <v>4924</v>
      </c>
      <c r="H324" s="78" t="str">
        <f t="shared" si="8"/>
        <v>FIFA : UEFA : Czech First League, Czech Republic : GC Banik Ostrava</v>
      </c>
      <c r="I324" s="79" t="s">
        <v>4925</v>
      </c>
      <c r="J324" s="79" t="s">
        <v>4926</v>
      </c>
      <c r="K324" s="79" t="s">
        <v>4927</v>
      </c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>
      <c r="A325" s="80" t="str">
        <f t="shared" si="6"/>
        <v>9124006</v>
      </c>
      <c r="B325" s="75" t="s">
        <v>3272</v>
      </c>
      <c r="C325" s="76" t="s">
        <v>3425</v>
      </c>
      <c r="D325" s="76" t="s">
        <v>779</v>
      </c>
      <c r="E325" s="77" t="s">
        <v>4928</v>
      </c>
      <c r="F325" s="78" t="s">
        <v>4929</v>
      </c>
      <c r="G325" s="78" t="s">
        <v>4930</v>
      </c>
      <c r="H325" s="78" t="str">
        <f t="shared" si="8"/>
        <v>FIFA : UEFA : Czech First League, Czech Republic : FC Fastav Zlin</v>
      </c>
      <c r="I325" s="79" t="s">
        <v>4931</v>
      </c>
      <c r="J325" s="79" t="s">
        <v>4932</v>
      </c>
      <c r="K325" s="82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>
      <c r="A326" s="80" t="str">
        <f t="shared" si="6"/>
        <v>9124007</v>
      </c>
      <c r="B326" s="75" t="s">
        <v>3272</v>
      </c>
      <c r="C326" s="76" t="s">
        <v>3425</v>
      </c>
      <c r="D326" s="76" t="s">
        <v>818</v>
      </c>
      <c r="E326" s="77" t="s">
        <v>1697</v>
      </c>
      <c r="F326" s="78" t="s">
        <v>4933</v>
      </c>
      <c r="G326" s="78" t="s">
        <v>4934</v>
      </c>
      <c r="H326" s="78" t="str">
        <f t="shared" si="8"/>
        <v>FIFA : UEFA : Czech First League, Czech Republic : FC Slovan Liberec</v>
      </c>
      <c r="I326" s="79" t="s">
        <v>4935</v>
      </c>
      <c r="J326" s="79" t="s">
        <v>46</v>
      </c>
      <c r="K326" s="79" t="s">
        <v>296</v>
      </c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>
      <c r="A327" s="80" t="str">
        <f t="shared" si="6"/>
        <v>9124008</v>
      </c>
      <c r="B327" s="75" t="s">
        <v>3272</v>
      </c>
      <c r="C327" s="76" t="s">
        <v>3425</v>
      </c>
      <c r="D327" s="76" t="s">
        <v>830</v>
      </c>
      <c r="E327" s="77" t="s">
        <v>4936</v>
      </c>
      <c r="F327" s="78" t="s">
        <v>4937</v>
      </c>
      <c r="G327" s="78" t="s">
        <v>4938</v>
      </c>
      <c r="H327" s="78" t="str">
        <f t="shared" si="8"/>
        <v>FIFA : UEFA : Czech First League, Czech Republic : FC Viktoria Plazen</v>
      </c>
      <c r="I327" s="79" t="s">
        <v>4939</v>
      </c>
      <c r="J327" s="79" t="s">
        <v>4940</v>
      </c>
      <c r="K327" s="79" t="s">
        <v>3639</v>
      </c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>
      <c r="A328" s="80" t="str">
        <f t="shared" si="6"/>
        <v>9124009</v>
      </c>
      <c r="B328" s="75" t="s">
        <v>3272</v>
      </c>
      <c r="C328" s="76" t="s">
        <v>3425</v>
      </c>
      <c r="D328" s="76" t="s">
        <v>1256</v>
      </c>
      <c r="E328" s="77" t="s">
        <v>4941</v>
      </c>
      <c r="F328" s="78" t="s">
        <v>4942</v>
      </c>
      <c r="G328" s="78" t="s">
        <v>4943</v>
      </c>
      <c r="H328" s="78" t="str">
        <f t="shared" si="8"/>
        <v>FIFA : UEFA : Czech First League, Czech Republic : FK Dukla Prague</v>
      </c>
      <c r="I328" s="79" t="s">
        <v>4944</v>
      </c>
      <c r="J328" s="79" t="s">
        <v>4945</v>
      </c>
      <c r="K328" s="79" t="s">
        <v>4946</v>
      </c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>
      <c r="A329" s="80" t="str">
        <f t="shared" si="6"/>
        <v>9124010</v>
      </c>
      <c r="B329" s="75" t="s">
        <v>3272</v>
      </c>
      <c r="C329" s="76" t="s">
        <v>3425</v>
      </c>
      <c r="D329" s="76" t="s">
        <v>26</v>
      </c>
      <c r="E329" s="77" t="s">
        <v>4947</v>
      </c>
      <c r="F329" s="78" t="s">
        <v>4948</v>
      </c>
      <c r="G329" s="78" t="s">
        <v>4949</v>
      </c>
      <c r="H329" s="78" t="str">
        <f t="shared" si="8"/>
        <v>FIFA : UEFA : Czech First League, Czech Republic : FK Jablonec</v>
      </c>
      <c r="I329" s="79" t="s">
        <v>4950</v>
      </c>
      <c r="J329" s="79" t="s">
        <v>296</v>
      </c>
      <c r="K329" s="79" t="s">
        <v>46</v>
      </c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>
      <c r="A330" s="80" t="str">
        <f t="shared" si="6"/>
        <v>9124011</v>
      </c>
      <c r="B330" s="75" t="s">
        <v>3272</v>
      </c>
      <c r="C330" s="76" t="s">
        <v>3425</v>
      </c>
      <c r="D330" s="76" t="s">
        <v>51</v>
      </c>
      <c r="E330" s="77" t="s">
        <v>4951</v>
      </c>
      <c r="F330" s="78" t="s">
        <v>4952</v>
      </c>
      <c r="G330" s="78" t="s">
        <v>4953</v>
      </c>
      <c r="H330" s="78" t="str">
        <f t="shared" si="8"/>
        <v>FIFA : UEFA : Czech First League, Czech Republic : FK Mlada Boleslav</v>
      </c>
      <c r="I330" s="79" t="s">
        <v>4954</v>
      </c>
      <c r="J330" s="79" t="s">
        <v>4955</v>
      </c>
      <c r="K330" s="82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>
      <c r="A331" s="80" t="str">
        <f t="shared" si="6"/>
        <v>9124012</v>
      </c>
      <c r="B331" s="75" t="s">
        <v>3272</v>
      </c>
      <c r="C331" s="76" t="s">
        <v>3425</v>
      </c>
      <c r="D331" s="76" t="s">
        <v>68</v>
      </c>
      <c r="E331" s="77" t="s">
        <v>4956</v>
      </c>
      <c r="F331" s="78" t="s">
        <v>4957</v>
      </c>
      <c r="G331" s="78" t="s">
        <v>4958</v>
      </c>
      <c r="H331" s="78" t="str">
        <f t="shared" si="8"/>
        <v>FIFA : UEFA : Czech First League, Czech Republic : FK Teplice</v>
      </c>
      <c r="I331" s="79" t="s">
        <v>4959</v>
      </c>
      <c r="J331" s="79" t="s">
        <v>4960</v>
      </c>
      <c r="K331" s="82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>
      <c r="A332" s="80" t="str">
        <f t="shared" si="6"/>
        <v>9124013</v>
      </c>
      <c r="B332" s="75" t="s">
        <v>3272</v>
      </c>
      <c r="C332" s="76" t="s">
        <v>3425</v>
      </c>
      <c r="D332" s="76" t="s">
        <v>79</v>
      </c>
      <c r="E332" s="77" t="s">
        <v>4961</v>
      </c>
      <c r="F332" s="78" t="s">
        <v>4962</v>
      </c>
      <c r="G332" s="78" t="s">
        <v>4963</v>
      </c>
      <c r="H332" s="78" t="str">
        <f t="shared" si="8"/>
        <v>FIFA : UEFA : Czech First League, Czech Republic : MFK Karvina</v>
      </c>
      <c r="I332" s="79" t="s">
        <v>4964</v>
      </c>
      <c r="J332" s="79" t="s">
        <v>296</v>
      </c>
      <c r="K332" s="79" t="s">
        <v>46</v>
      </c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>
      <c r="A333" s="80" t="str">
        <f t="shared" si="6"/>
        <v>9124014</v>
      </c>
      <c r="B333" s="75" t="s">
        <v>3272</v>
      </c>
      <c r="C333" s="76" t="s">
        <v>3425</v>
      </c>
      <c r="D333" s="76" t="s">
        <v>96</v>
      </c>
      <c r="E333" s="77" t="s">
        <v>4965</v>
      </c>
      <c r="F333" s="78" t="s">
        <v>4966</v>
      </c>
      <c r="G333" s="78" t="s">
        <v>4967</v>
      </c>
      <c r="H333" s="78" t="str">
        <f t="shared" si="8"/>
        <v>FIFA : UEFA : Czech First League, Czech Republic : SFC Opava</v>
      </c>
      <c r="I333" s="79" t="s">
        <v>3639</v>
      </c>
      <c r="J333" s="79" t="s">
        <v>4968</v>
      </c>
      <c r="K333" s="79" t="s">
        <v>296</v>
      </c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>
      <c r="A334" s="80" t="str">
        <f t="shared" si="6"/>
        <v>9124015</v>
      </c>
      <c r="B334" s="75" t="s">
        <v>3272</v>
      </c>
      <c r="C334" s="76" t="s">
        <v>3425</v>
      </c>
      <c r="D334" s="76" t="s">
        <v>1639</v>
      </c>
      <c r="E334" s="77" t="s">
        <v>4969</v>
      </c>
      <c r="F334" s="78" t="s">
        <v>4970</v>
      </c>
      <c r="G334" s="78" t="s">
        <v>4971</v>
      </c>
      <c r="H334" s="78" t="str">
        <f t="shared" si="8"/>
        <v>FIFA : UEFA : Czech First League, Czech Republic : SK Sigma Olomouc</v>
      </c>
      <c r="I334" s="79" t="s">
        <v>4972</v>
      </c>
      <c r="J334" s="79" t="s">
        <v>46</v>
      </c>
      <c r="K334" s="79" t="s">
        <v>296</v>
      </c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>
      <c r="A335" s="80" t="str">
        <f t="shared" si="6"/>
        <v>9124016</v>
      </c>
      <c r="B335" s="75" t="s">
        <v>3272</v>
      </c>
      <c r="C335" s="76" t="s">
        <v>3425</v>
      </c>
      <c r="D335" s="76" t="s">
        <v>4536</v>
      </c>
      <c r="E335" s="77" t="s">
        <v>4973</v>
      </c>
      <c r="F335" s="78" t="s">
        <v>4974</v>
      </c>
      <c r="G335" s="78" t="s">
        <v>4975</v>
      </c>
      <c r="H335" s="78" t="str">
        <f t="shared" si="8"/>
        <v>FIFA : UEFA : Czech First League, Czech Republic : FC Slavia Prague</v>
      </c>
      <c r="I335" s="79" t="s">
        <v>4976</v>
      </c>
      <c r="J335" s="79" t="s">
        <v>46</v>
      </c>
      <c r="K335" s="82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>
      <c r="A336" s="67" t="str">
        <f t="shared" si="6"/>
        <v>9103001</v>
      </c>
      <c r="B336" s="68" t="s">
        <v>3272</v>
      </c>
      <c r="C336" s="69" t="s">
        <v>1049</v>
      </c>
      <c r="D336" s="69" t="s">
        <v>148</v>
      </c>
      <c r="E336" s="70" t="s">
        <v>4977</v>
      </c>
      <c r="F336" s="71" t="s">
        <v>4978</v>
      </c>
      <c r="G336" s="71" t="s">
        <v>4979</v>
      </c>
      <c r="H336" s="71" t="str">
        <f t="shared" ref="H336:H353" si="9">concatenate($H$6," : ",G336)</f>
        <v>FIFA : UEFA : German Bundesliga : FC Bayern Munchen</v>
      </c>
      <c r="I336" s="72" t="s">
        <v>4980</v>
      </c>
      <c r="J336" s="72" t="s">
        <v>4981</v>
      </c>
      <c r="K336" s="73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>
      <c r="A337" s="67" t="str">
        <f t="shared" si="6"/>
        <v>9103002</v>
      </c>
      <c r="B337" s="68" t="s">
        <v>3272</v>
      </c>
      <c r="C337" s="69" t="s">
        <v>1049</v>
      </c>
      <c r="D337" s="69" t="s">
        <v>165</v>
      </c>
      <c r="E337" s="70" t="s">
        <v>4982</v>
      </c>
      <c r="F337" s="71" t="s">
        <v>4983</v>
      </c>
      <c r="G337" s="71" t="s">
        <v>4984</v>
      </c>
      <c r="H337" s="71" t="str">
        <f t="shared" si="9"/>
        <v>FIFA : UEFA : German Bundesliga : Borussia Dortmund</v>
      </c>
      <c r="I337" s="72" t="s">
        <v>4985</v>
      </c>
      <c r="J337" s="72" t="s">
        <v>296</v>
      </c>
      <c r="K337" s="73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>
      <c r="A338" s="67" t="str">
        <f t="shared" si="6"/>
        <v>9103003</v>
      </c>
      <c r="B338" s="68" t="s">
        <v>3272</v>
      </c>
      <c r="C338" s="69" t="s">
        <v>1049</v>
      </c>
      <c r="D338" s="69" t="s">
        <v>185</v>
      </c>
      <c r="E338" s="70" t="s">
        <v>4508</v>
      </c>
      <c r="F338" s="71" t="s">
        <v>4986</v>
      </c>
      <c r="G338" s="71" t="s">
        <v>4987</v>
      </c>
      <c r="H338" s="71" t="str">
        <f t="shared" si="9"/>
        <v>FIFA : UEFA : German Bundesliga : RB Leipzig</v>
      </c>
      <c r="I338" s="72" t="s">
        <v>4988</v>
      </c>
      <c r="J338" s="72" t="s">
        <v>296</v>
      </c>
      <c r="K338" s="73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>
      <c r="A339" s="67" t="str">
        <f t="shared" si="6"/>
        <v>9103004</v>
      </c>
      <c r="B339" s="68" t="s">
        <v>3272</v>
      </c>
      <c r="C339" s="69" t="s">
        <v>1049</v>
      </c>
      <c r="D339" s="69" t="s">
        <v>206</v>
      </c>
      <c r="E339" s="70" t="s">
        <v>4989</v>
      </c>
      <c r="F339" s="71" t="s">
        <v>4990</v>
      </c>
      <c r="G339" s="71" t="s">
        <v>4991</v>
      </c>
      <c r="H339" s="71" t="str">
        <f t="shared" si="9"/>
        <v>FIFA : UEFA : German Bundesliga : FC Schalke 04</v>
      </c>
      <c r="I339" s="72" t="s">
        <v>4992</v>
      </c>
      <c r="J339" s="72" t="s">
        <v>46</v>
      </c>
      <c r="K339" s="73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>
      <c r="A340" s="67" t="str">
        <f t="shared" si="6"/>
        <v>9103005</v>
      </c>
      <c r="B340" s="68" t="s">
        <v>3272</v>
      </c>
      <c r="C340" s="69" t="s">
        <v>1049</v>
      </c>
      <c r="D340" s="69" t="s">
        <v>222</v>
      </c>
      <c r="E340" s="70" t="s">
        <v>4993</v>
      </c>
      <c r="F340" s="71" t="s">
        <v>4994</v>
      </c>
      <c r="G340" s="71" t="s">
        <v>4995</v>
      </c>
      <c r="H340" s="71" t="str">
        <f t="shared" si="9"/>
        <v>FIFA : UEFA : German Bundesliga : Bayer 04 Leverkusen</v>
      </c>
      <c r="I340" s="72" t="s">
        <v>4996</v>
      </c>
      <c r="J340" s="72" t="s">
        <v>296</v>
      </c>
      <c r="K340" s="72" t="s">
        <v>4997</v>
      </c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>
      <c r="A341" s="67" t="str">
        <f t="shared" si="6"/>
        <v>9103006</v>
      </c>
      <c r="B341" s="68" t="s">
        <v>3272</v>
      </c>
      <c r="C341" s="69" t="s">
        <v>1049</v>
      </c>
      <c r="D341" s="69" t="s">
        <v>779</v>
      </c>
      <c r="E341" s="70" t="s">
        <v>4062</v>
      </c>
      <c r="F341" s="71" t="s">
        <v>4998</v>
      </c>
      <c r="G341" s="71" t="s">
        <v>4999</v>
      </c>
      <c r="H341" s="71" t="str">
        <f t="shared" si="9"/>
        <v>FIFA : UEFA : German Bundesliga : Eintracht Frankfurt</v>
      </c>
      <c r="I341" s="72" t="s">
        <v>5000</v>
      </c>
      <c r="J341" s="72" t="s">
        <v>296</v>
      </c>
      <c r="K341" s="73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>
      <c r="A342" s="67" t="str">
        <f t="shared" si="6"/>
        <v>9103007</v>
      </c>
      <c r="B342" s="68" t="s">
        <v>3272</v>
      </c>
      <c r="C342" s="69" t="s">
        <v>1049</v>
      </c>
      <c r="D342" s="69" t="s">
        <v>818</v>
      </c>
      <c r="E342" s="70" t="s">
        <v>2256</v>
      </c>
      <c r="F342" s="71" t="s">
        <v>5001</v>
      </c>
      <c r="G342" s="71" t="s">
        <v>5002</v>
      </c>
      <c r="H342" s="71" t="str">
        <f t="shared" si="9"/>
        <v>FIFA : UEFA : German Bundesliga : TSG 1899 Hoffenheim</v>
      </c>
      <c r="I342" s="72" t="s">
        <v>5003</v>
      </c>
      <c r="J342" s="72" t="s">
        <v>46</v>
      </c>
      <c r="K342" s="73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>
      <c r="A343" s="67" t="str">
        <f t="shared" si="6"/>
        <v>9103008</v>
      </c>
      <c r="B343" s="68" t="s">
        <v>3272</v>
      </c>
      <c r="C343" s="69" t="s">
        <v>1049</v>
      </c>
      <c r="D343" s="69" t="s">
        <v>830</v>
      </c>
      <c r="E343" s="70" t="s">
        <v>5004</v>
      </c>
      <c r="F343" s="71" t="s">
        <v>5005</v>
      </c>
      <c r="G343" s="71" t="s">
        <v>5006</v>
      </c>
      <c r="H343" s="71" t="str">
        <f t="shared" si="9"/>
        <v>FIFA : UEFA : German Bundesliga : SV Werder Bremen</v>
      </c>
      <c r="I343" s="72" t="s">
        <v>5007</v>
      </c>
      <c r="J343" s="72" t="s">
        <v>46</v>
      </c>
      <c r="K343" s="73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>
      <c r="A344" s="67" t="str">
        <f t="shared" si="6"/>
        <v>9103009</v>
      </c>
      <c r="B344" s="68" t="s">
        <v>3272</v>
      </c>
      <c r="C344" s="69" t="s">
        <v>1049</v>
      </c>
      <c r="D344" s="69" t="s">
        <v>1256</v>
      </c>
      <c r="E344" s="70" t="s">
        <v>1866</v>
      </c>
      <c r="F344" s="71" t="s">
        <v>5008</v>
      </c>
      <c r="G344" s="71" t="s">
        <v>5009</v>
      </c>
      <c r="H344" s="71" t="str">
        <f t="shared" si="9"/>
        <v>FIFA : UEFA : German Bundesliga : Borussia Monchengladbach</v>
      </c>
      <c r="I344" s="72" t="s">
        <v>5010</v>
      </c>
      <c r="J344" s="72" t="s">
        <v>296</v>
      </c>
      <c r="K344" s="73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>
      <c r="A345" s="67" t="str">
        <f t="shared" si="6"/>
        <v>9103010</v>
      </c>
      <c r="B345" s="68" t="s">
        <v>3272</v>
      </c>
      <c r="C345" s="69" t="s">
        <v>1049</v>
      </c>
      <c r="D345" s="69" t="s">
        <v>26</v>
      </c>
      <c r="E345" s="70" t="s">
        <v>5011</v>
      </c>
      <c r="F345" s="71" t="s">
        <v>5012</v>
      </c>
      <c r="G345" s="71" t="s">
        <v>5013</v>
      </c>
      <c r="H345" s="71" t="str">
        <f t="shared" si="9"/>
        <v>FIFA : UEFA : German Bundesliga : VfL Wolfsburg</v>
      </c>
      <c r="I345" s="72" t="s">
        <v>5014</v>
      </c>
      <c r="J345" s="72" t="s">
        <v>46</v>
      </c>
      <c r="K345" s="73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>
      <c r="A346" s="67" t="str">
        <f t="shared" si="6"/>
        <v>9103011</v>
      </c>
      <c r="B346" s="68" t="s">
        <v>3272</v>
      </c>
      <c r="C346" s="69" t="s">
        <v>1049</v>
      </c>
      <c r="D346" s="69" t="s">
        <v>51</v>
      </c>
      <c r="E346" s="70" t="s">
        <v>5015</v>
      </c>
      <c r="F346" s="71" t="s">
        <v>5016</v>
      </c>
      <c r="G346" s="71" t="s">
        <v>5017</v>
      </c>
      <c r="H346" s="71" t="str">
        <f t="shared" si="9"/>
        <v>FIFA : UEFA : German Bundesliga : Hertha Berlin</v>
      </c>
      <c r="I346" s="72" t="s">
        <v>5018</v>
      </c>
      <c r="J346" s="72" t="s">
        <v>46</v>
      </c>
      <c r="K346" s="72" t="s">
        <v>296</v>
      </c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>
      <c r="A347" s="67" t="str">
        <f t="shared" si="6"/>
        <v>9103012</v>
      </c>
      <c r="B347" s="68" t="s">
        <v>3272</v>
      </c>
      <c r="C347" s="69" t="s">
        <v>1049</v>
      </c>
      <c r="D347" s="69" t="s">
        <v>68</v>
      </c>
      <c r="E347" s="70" t="s">
        <v>5019</v>
      </c>
      <c r="F347" s="71" t="s">
        <v>5020</v>
      </c>
      <c r="G347" s="71" t="s">
        <v>5021</v>
      </c>
      <c r="H347" s="71" t="str">
        <f t="shared" si="9"/>
        <v>FIFA : UEFA : German Bundesliga : VfB Stuttgart</v>
      </c>
      <c r="I347" s="72" t="s">
        <v>5022</v>
      </c>
      <c r="J347" s="72" t="s">
        <v>5023</v>
      </c>
      <c r="K347" s="72" t="s">
        <v>296</v>
      </c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>
      <c r="A348" s="67" t="str">
        <f t="shared" si="6"/>
        <v>9103013</v>
      </c>
      <c r="B348" s="68" t="s">
        <v>3272</v>
      </c>
      <c r="C348" s="69" t="s">
        <v>1049</v>
      </c>
      <c r="D348" s="69" t="s">
        <v>79</v>
      </c>
      <c r="E348" s="70" t="s">
        <v>5024</v>
      </c>
      <c r="F348" s="71" t="s">
        <v>5025</v>
      </c>
      <c r="G348" s="71" t="s">
        <v>5026</v>
      </c>
      <c r="H348" s="71" t="str">
        <f t="shared" si="9"/>
        <v>FIFA : UEFA : German Bundesliga : Sport-Club Freiburg</v>
      </c>
      <c r="I348" s="72" t="s">
        <v>5027</v>
      </c>
      <c r="J348" s="72" t="s">
        <v>296</v>
      </c>
      <c r="K348" s="73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>
      <c r="A349" s="67" t="str">
        <f t="shared" si="6"/>
        <v>9103014</v>
      </c>
      <c r="B349" s="68" t="s">
        <v>3272</v>
      </c>
      <c r="C349" s="69" t="s">
        <v>1049</v>
      </c>
      <c r="D349" s="69" t="s">
        <v>96</v>
      </c>
      <c r="E349" s="70" t="s">
        <v>5028</v>
      </c>
      <c r="F349" s="71" t="s">
        <v>5029</v>
      </c>
      <c r="G349" s="71" t="s">
        <v>5030</v>
      </c>
      <c r="H349" s="71" t="str">
        <f t="shared" si="9"/>
        <v>FIFA : UEFA : German Bundesliga : FC Augsburg</v>
      </c>
      <c r="I349" s="72" t="s">
        <v>5031</v>
      </c>
      <c r="J349" s="72" t="s">
        <v>5032</v>
      </c>
      <c r="K349" s="72" t="s">
        <v>5033</v>
      </c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>
      <c r="A350" s="67" t="str">
        <f t="shared" si="6"/>
        <v>9103015</v>
      </c>
      <c r="B350" s="68" t="s">
        <v>3272</v>
      </c>
      <c r="C350" s="69" t="s">
        <v>1049</v>
      </c>
      <c r="D350" s="69" t="s">
        <v>1639</v>
      </c>
      <c r="E350" s="70" t="s">
        <v>5034</v>
      </c>
      <c r="F350" s="71" t="s">
        <v>5035</v>
      </c>
      <c r="G350" s="71" t="s">
        <v>5036</v>
      </c>
      <c r="H350" s="71" t="str">
        <f t="shared" si="9"/>
        <v>FIFA : UEFA : German Bundesliga : 1. FSV Mainz 05</v>
      </c>
      <c r="I350" s="72" t="s">
        <v>5037</v>
      </c>
      <c r="J350" s="72" t="s">
        <v>46</v>
      </c>
      <c r="K350" s="73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>
      <c r="A351" s="67" t="str">
        <f t="shared" si="6"/>
        <v>9103016</v>
      </c>
      <c r="B351" s="68" t="s">
        <v>3272</v>
      </c>
      <c r="C351" s="69" t="s">
        <v>1049</v>
      </c>
      <c r="D351" s="69" t="s">
        <v>4536</v>
      </c>
      <c r="E351" s="70" t="s">
        <v>5038</v>
      </c>
      <c r="F351" s="71" t="s">
        <v>5039</v>
      </c>
      <c r="G351" s="71" t="s">
        <v>5040</v>
      </c>
      <c r="H351" s="71" t="str">
        <f t="shared" si="9"/>
        <v>FIFA : UEFA : German Bundesliga : Hannover 96</v>
      </c>
      <c r="I351" s="72" t="s">
        <v>5041</v>
      </c>
      <c r="J351" s="72" t="s">
        <v>296</v>
      </c>
      <c r="K351" s="73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>
      <c r="A352" s="67" t="str">
        <f t="shared" si="6"/>
        <v>9103017</v>
      </c>
      <c r="B352" s="68" t="s">
        <v>3272</v>
      </c>
      <c r="C352" s="69" t="s">
        <v>1049</v>
      </c>
      <c r="D352" s="69" t="s">
        <v>4541</v>
      </c>
      <c r="E352" s="70" t="s">
        <v>5042</v>
      </c>
      <c r="F352" s="71" t="s">
        <v>5043</v>
      </c>
      <c r="G352" s="71" t="s">
        <v>5044</v>
      </c>
      <c r="H352" s="71" t="str">
        <f t="shared" si="9"/>
        <v>FIFA : UEFA : German Bundesliga : Fortuna Dusseldorf</v>
      </c>
      <c r="I352" s="72" t="s">
        <v>5000</v>
      </c>
      <c r="J352" s="72" t="s">
        <v>46</v>
      </c>
      <c r="K352" s="73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>
      <c r="A353" s="67" t="str">
        <f t="shared" si="6"/>
        <v>9103018</v>
      </c>
      <c r="B353" s="68" t="s">
        <v>3272</v>
      </c>
      <c r="C353" s="69" t="s">
        <v>1049</v>
      </c>
      <c r="D353" s="69" t="s">
        <v>4547</v>
      </c>
      <c r="E353" s="70" t="s">
        <v>5045</v>
      </c>
      <c r="F353" s="71" t="s">
        <v>5046</v>
      </c>
      <c r="G353" s="71" t="s">
        <v>5047</v>
      </c>
      <c r="H353" s="71" t="str">
        <f t="shared" si="9"/>
        <v>FIFA : UEFA : German Bundesliga : 1. FC Nurnberg</v>
      </c>
      <c r="I353" s="72" t="s">
        <v>5048</v>
      </c>
      <c r="J353" s="72" t="s">
        <v>46</v>
      </c>
      <c r="K353" s="73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>
      <c r="A354" s="80" t="str">
        <f t="shared" si="6"/>
        <v>9111001</v>
      </c>
      <c r="B354" s="75" t="s">
        <v>3272</v>
      </c>
      <c r="C354" s="76" t="s">
        <v>1142</v>
      </c>
      <c r="D354" s="76" t="s">
        <v>148</v>
      </c>
      <c r="E354" s="77" t="s">
        <v>5049</v>
      </c>
      <c r="F354" s="78" t="s">
        <v>5050</v>
      </c>
      <c r="G354" s="78" t="s">
        <v>5051</v>
      </c>
      <c r="H354" s="78" t="str">
        <f t="shared" ref="H354:H369" si="10">CONCATENATE($H$14," : ",G354)</f>
        <v>FIFA : UEFA : Jupiler Pro League, Belgian First Division A : RSC Anderlecht</v>
      </c>
      <c r="I354" s="79" t="s">
        <v>5052</v>
      </c>
      <c r="J354" s="79" t="s">
        <v>46</v>
      </c>
      <c r="K354" s="79" t="s">
        <v>5053</v>
      </c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>
      <c r="A355" s="80" t="str">
        <f t="shared" si="6"/>
        <v>9111002</v>
      </c>
      <c r="B355" s="75" t="s">
        <v>3272</v>
      </c>
      <c r="C355" s="76" t="s">
        <v>1142</v>
      </c>
      <c r="D355" s="76" t="s">
        <v>165</v>
      </c>
      <c r="E355" s="77" t="s">
        <v>5054</v>
      </c>
      <c r="F355" s="78" t="s">
        <v>5055</v>
      </c>
      <c r="G355" s="78" t="s">
        <v>5056</v>
      </c>
      <c r="H355" s="78" t="str">
        <f t="shared" si="10"/>
        <v>FIFA : UEFA : Jupiler Pro League, Belgian First Division A : Royal Antwerp FC</v>
      </c>
      <c r="I355" s="79" t="s">
        <v>5057</v>
      </c>
      <c r="J355" s="79" t="s">
        <v>296</v>
      </c>
      <c r="K355" s="79" t="s">
        <v>5058</v>
      </c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>
      <c r="A356" s="80" t="str">
        <f t="shared" si="6"/>
        <v>9111003</v>
      </c>
      <c r="B356" s="75" t="s">
        <v>3272</v>
      </c>
      <c r="C356" s="76" t="s">
        <v>1142</v>
      </c>
      <c r="D356" s="76" t="s">
        <v>185</v>
      </c>
      <c r="E356" s="77" t="s">
        <v>357</v>
      </c>
      <c r="F356" s="78" t="s">
        <v>5059</v>
      </c>
      <c r="G356" s="78" t="s">
        <v>5060</v>
      </c>
      <c r="H356" s="78" t="str">
        <f t="shared" si="10"/>
        <v>FIFA : UEFA : Jupiler Pro League, Belgian First Division A : Royal Charleroi SC</v>
      </c>
      <c r="I356" s="79" t="s">
        <v>5061</v>
      </c>
      <c r="J356" s="79" t="s">
        <v>296</v>
      </c>
      <c r="K356" s="79" t="s">
        <v>5062</v>
      </c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>
      <c r="A357" s="80" t="str">
        <f t="shared" si="6"/>
        <v>9111004</v>
      </c>
      <c r="B357" s="75" t="s">
        <v>3272</v>
      </c>
      <c r="C357" s="76" t="s">
        <v>1142</v>
      </c>
      <c r="D357" s="76" t="s">
        <v>206</v>
      </c>
      <c r="E357" s="77" t="s">
        <v>5063</v>
      </c>
      <c r="F357" s="78" t="s">
        <v>5064</v>
      </c>
      <c r="G357" s="81" t="s">
        <v>5065</v>
      </c>
      <c r="H357" s="78" t="str">
        <f t="shared" si="10"/>
        <v>FIFA : UEFA : Jupiler Pro League, Belgian First Division A : Cercle Brugge KSV</v>
      </c>
      <c r="I357" s="79" t="s">
        <v>5066</v>
      </c>
      <c r="J357" s="79" t="s">
        <v>296</v>
      </c>
      <c r="K357" s="82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>
      <c r="A358" s="80" t="str">
        <f t="shared" si="6"/>
        <v>9111005</v>
      </c>
      <c r="B358" s="75" t="s">
        <v>3272</v>
      </c>
      <c r="C358" s="76" t="s">
        <v>1142</v>
      </c>
      <c r="D358" s="76" t="s">
        <v>222</v>
      </c>
      <c r="E358" s="77" t="s">
        <v>5067</v>
      </c>
      <c r="F358" s="78" t="s">
        <v>5068</v>
      </c>
      <c r="G358" s="78" t="s">
        <v>5069</v>
      </c>
      <c r="H358" s="78" t="str">
        <f t="shared" si="10"/>
        <v>FIFA : UEFA : Jupiler Pro League, Belgian First Division A : Club Brugge KV</v>
      </c>
      <c r="I358" s="79" t="s">
        <v>5070</v>
      </c>
      <c r="J358" s="79" t="s">
        <v>296</v>
      </c>
      <c r="K358" s="79" t="s">
        <v>5071</v>
      </c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>
      <c r="A359" s="80" t="str">
        <f t="shared" si="6"/>
        <v>9111006</v>
      </c>
      <c r="B359" s="75" t="s">
        <v>3272</v>
      </c>
      <c r="C359" s="76" t="s">
        <v>1142</v>
      </c>
      <c r="D359" s="76" t="s">
        <v>779</v>
      </c>
      <c r="E359" s="77" t="s">
        <v>5072</v>
      </c>
      <c r="F359" s="78" t="s">
        <v>5073</v>
      </c>
      <c r="G359" s="78" t="s">
        <v>5074</v>
      </c>
      <c r="H359" s="78" t="str">
        <f t="shared" si="10"/>
        <v>FIFA : UEFA : Jupiler Pro League, Belgian First Division A : KAS Eupen</v>
      </c>
      <c r="I359" s="79" t="s">
        <v>4077</v>
      </c>
      <c r="J359" s="79" t="s">
        <v>296</v>
      </c>
      <c r="K359" s="82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>
      <c r="A360" s="80" t="str">
        <f t="shared" si="6"/>
        <v>9111007</v>
      </c>
      <c r="B360" s="75" t="s">
        <v>3272</v>
      </c>
      <c r="C360" s="76" t="s">
        <v>1142</v>
      </c>
      <c r="D360" s="76" t="s">
        <v>818</v>
      </c>
      <c r="E360" s="77" t="s">
        <v>5075</v>
      </c>
      <c r="F360" s="78" t="s">
        <v>5076</v>
      </c>
      <c r="G360" s="78" t="s">
        <v>5077</v>
      </c>
      <c r="H360" s="78" t="str">
        <f t="shared" si="10"/>
        <v>FIFA : UEFA : Jupiler Pro League, Belgian First Division A : KRS Genk</v>
      </c>
      <c r="I360" s="79" t="s">
        <v>5078</v>
      </c>
      <c r="J360" s="79" t="s">
        <v>5079</v>
      </c>
      <c r="K360" s="82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>
      <c r="A361" s="80" t="str">
        <f t="shared" si="6"/>
        <v>9111008</v>
      </c>
      <c r="B361" s="75" t="s">
        <v>3272</v>
      </c>
      <c r="C361" s="76" t="s">
        <v>1142</v>
      </c>
      <c r="D361" s="76" t="s">
        <v>830</v>
      </c>
      <c r="E361" s="77" t="s">
        <v>5080</v>
      </c>
      <c r="F361" s="78" t="s">
        <v>5081</v>
      </c>
      <c r="G361" s="78" t="s">
        <v>5082</v>
      </c>
      <c r="H361" s="78" t="str">
        <f t="shared" si="10"/>
        <v>FIFA : UEFA : Jupiler Pro League, Belgian First Division A : KAA Gent</v>
      </c>
      <c r="I361" s="79" t="s">
        <v>5083</v>
      </c>
      <c r="J361" s="79" t="s">
        <v>46</v>
      </c>
      <c r="K361" s="82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>
      <c r="A362" s="80" t="str">
        <f t="shared" si="6"/>
        <v>9111009</v>
      </c>
      <c r="B362" s="75" t="s">
        <v>3272</v>
      </c>
      <c r="C362" s="76" t="s">
        <v>1142</v>
      </c>
      <c r="D362" s="76" t="s">
        <v>1256</v>
      </c>
      <c r="E362" s="77" t="s">
        <v>4407</v>
      </c>
      <c r="F362" s="78" t="s">
        <v>5084</v>
      </c>
      <c r="G362" s="78" t="s">
        <v>5085</v>
      </c>
      <c r="H362" s="78" t="str">
        <f t="shared" si="10"/>
        <v>FIFA : UEFA : Jupiler Pro League, Belgian First Division A : KV Kortrijk</v>
      </c>
      <c r="I362" s="79" t="s">
        <v>5086</v>
      </c>
      <c r="J362" s="79" t="s">
        <v>46</v>
      </c>
      <c r="K362" s="82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>
      <c r="A363" s="80" t="str">
        <f t="shared" si="6"/>
        <v>9111010</v>
      </c>
      <c r="B363" s="75" t="s">
        <v>3272</v>
      </c>
      <c r="C363" s="76" t="s">
        <v>1142</v>
      </c>
      <c r="D363" s="76" t="s">
        <v>26</v>
      </c>
      <c r="E363" s="77" t="s">
        <v>5087</v>
      </c>
      <c r="F363" s="78" t="s">
        <v>5088</v>
      </c>
      <c r="G363" s="78" t="s">
        <v>5089</v>
      </c>
      <c r="H363" s="78" t="str">
        <f t="shared" si="10"/>
        <v>FIFA : UEFA : Jupiler Pro League, Belgian First Division A : KSC Lokeren Oost-Vlaanderen</v>
      </c>
      <c r="I363" s="79" t="s">
        <v>5090</v>
      </c>
      <c r="J363" s="79" t="s">
        <v>296</v>
      </c>
      <c r="K363" s="82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>
      <c r="A364" s="80" t="str">
        <f t="shared" si="6"/>
        <v>9111011</v>
      </c>
      <c r="B364" s="75" t="s">
        <v>3272</v>
      </c>
      <c r="C364" s="76" t="s">
        <v>1142</v>
      </c>
      <c r="D364" s="76" t="s">
        <v>51</v>
      </c>
      <c r="E364" s="77" t="s">
        <v>5091</v>
      </c>
      <c r="F364" s="78" t="s">
        <v>5092</v>
      </c>
      <c r="G364" s="78" t="s">
        <v>5093</v>
      </c>
      <c r="H364" s="78" t="str">
        <f t="shared" si="10"/>
        <v>FIFA : UEFA : Jupiler Pro League, Belgian First Division A : Royel Excel Mouscron</v>
      </c>
      <c r="I364" s="79" t="s">
        <v>5094</v>
      </c>
      <c r="J364" s="79" t="s">
        <v>296</v>
      </c>
      <c r="K364" s="82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>
      <c r="A365" s="80" t="str">
        <f t="shared" si="6"/>
        <v>9111012</v>
      </c>
      <c r="B365" s="75" t="s">
        <v>3272</v>
      </c>
      <c r="C365" s="76" t="s">
        <v>1142</v>
      </c>
      <c r="D365" s="76" t="s">
        <v>68</v>
      </c>
      <c r="E365" s="77" t="s">
        <v>5095</v>
      </c>
      <c r="F365" s="78" t="s">
        <v>5095</v>
      </c>
      <c r="G365" s="78" t="s">
        <v>5096</v>
      </c>
      <c r="H365" s="78" t="str">
        <f t="shared" si="10"/>
        <v>FIFA : UEFA : Jupiler Pro League, Belgian First Division A : KV Oostende</v>
      </c>
      <c r="I365" s="79" t="s">
        <v>5097</v>
      </c>
      <c r="J365" s="79" t="s">
        <v>5098</v>
      </c>
      <c r="K365" s="79" t="s">
        <v>5099</v>
      </c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>
      <c r="A366" s="80" t="str">
        <f t="shared" si="6"/>
        <v>9111013</v>
      </c>
      <c r="B366" s="75" t="s">
        <v>3272</v>
      </c>
      <c r="C366" s="76" t="s">
        <v>1142</v>
      </c>
      <c r="D366" s="76" t="s">
        <v>79</v>
      </c>
      <c r="E366" s="77" t="s">
        <v>5100</v>
      </c>
      <c r="F366" s="78" t="s">
        <v>5101</v>
      </c>
      <c r="G366" s="78" t="s">
        <v>5102</v>
      </c>
      <c r="H366" s="78" t="str">
        <f t="shared" si="10"/>
        <v>FIFA : UEFA : Jupiler Pro League, Belgian First Division A : Sint-Truidense VV</v>
      </c>
      <c r="I366" s="79" t="s">
        <v>5103</v>
      </c>
      <c r="J366" s="79" t="s">
        <v>5104</v>
      </c>
      <c r="K366" s="82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>
      <c r="A367" s="80" t="str">
        <f t="shared" si="6"/>
        <v>9111014</v>
      </c>
      <c r="B367" s="75" t="s">
        <v>3272</v>
      </c>
      <c r="C367" s="76" t="s">
        <v>1142</v>
      </c>
      <c r="D367" s="76" t="s">
        <v>96</v>
      </c>
      <c r="E367" s="77" t="s">
        <v>4208</v>
      </c>
      <c r="F367" s="78" t="s">
        <v>5105</v>
      </c>
      <c r="G367" s="78" t="s">
        <v>5105</v>
      </c>
      <c r="H367" s="78" t="str">
        <f t="shared" si="10"/>
        <v>FIFA : UEFA : Jupiler Pro League, Belgian First Division A : Standard Liege</v>
      </c>
      <c r="I367" s="79" t="s">
        <v>5106</v>
      </c>
      <c r="J367" s="79" t="s">
        <v>5107</v>
      </c>
      <c r="K367" s="82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>
      <c r="A368" s="80" t="str">
        <f t="shared" si="6"/>
        <v>9111015</v>
      </c>
      <c r="B368" s="75" t="s">
        <v>3272</v>
      </c>
      <c r="C368" s="76" t="s">
        <v>1142</v>
      </c>
      <c r="D368" s="76" t="s">
        <v>1639</v>
      </c>
      <c r="E368" s="77" t="s">
        <v>5004</v>
      </c>
      <c r="F368" s="78" t="s">
        <v>5108</v>
      </c>
      <c r="G368" s="78" t="s">
        <v>5109</v>
      </c>
      <c r="H368" s="78" t="str">
        <f t="shared" si="10"/>
        <v>FIFA : UEFA : Jupiler Pro League, Belgian First Division A : Waasland-Beveren</v>
      </c>
      <c r="I368" s="79" t="s">
        <v>5110</v>
      </c>
      <c r="J368" s="79" t="s">
        <v>5111</v>
      </c>
      <c r="K368" s="79" t="s">
        <v>5112</v>
      </c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>
      <c r="A369" s="80" t="str">
        <f t="shared" si="6"/>
        <v>9111016</v>
      </c>
      <c r="B369" s="75" t="s">
        <v>3272</v>
      </c>
      <c r="C369" s="76" t="s">
        <v>1142</v>
      </c>
      <c r="D369" s="76" t="s">
        <v>4536</v>
      </c>
      <c r="E369" s="77" t="s">
        <v>5113</v>
      </c>
      <c r="F369" s="78" t="s">
        <v>5114</v>
      </c>
      <c r="G369" s="78" t="s">
        <v>5115</v>
      </c>
      <c r="H369" s="78" t="str">
        <f t="shared" si="10"/>
        <v>FIFA : UEFA : Jupiler Pro League, Belgian First Division A : SV Zulte Waregem</v>
      </c>
      <c r="I369" s="79" t="s">
        <v>5116</v>
      </c>
      <c r="J369" s="79" t="s">
        <v>5117</v>
      </c>
      <c r="K369" s="79" t="s">
        <v>1100</v>
      </c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>
      <c r="A370" s="67" t="str">
        <f t="shared" si="6"/>
        <v>9152001</v>
      </c>
      <c r="B370" s="69" t="s">
        <v>3272</v>
      </c>
      <c r="C370" s="69" t="s">
        <v>3607</v>
      </c>
      <c r="D370" s="69" t="s">
        <v>148</v>
      </c>
      <c r="E370" s="70" t="s">
        <v>5118</v>
      </c>
      <c r="F370" s="71" t="s">
        <v>5118</v>
      </c>
      <c r="G370" s="71" t="s">
        <v>5119</v>
      </c>
      <c r="H370" s="71" t="str">
        <f t="shared" ref="H370:H385" si="11">CONCATENATE($H$55," : ",G370)</f>
        <v>FIFA : UEFA : Allsvenskan, Swedish Premier League : AIK Fotboll</v>
      </c>
      <c r="I370" s="72" t="s">
        <v>5120</v>
      </c>
      <c r="J370" s="72" t="s">
        <v>5121</v>
      </c>
      <c r="K370" s="72" t="s">
        <v>5122</v>
      </c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>
      <c r="A371" s="67" t="str">
        <f t="shared" si="6"/>
        <v>9152002</v>
      </c>
      <c r="B371" s="69" t="s">
        <v>3272</v>
      </c>
      <c r="C371" s="69" t="s">
        <v>3607</v>
      </c>
      <c r="D371" s="69" t="s">
        <v>165</v>
      </c>
      <c r="E371" s="70" t="s">
        <v>5123</v>
      </c>
      <c r="F371" s="71" t="s">
        <v>5124</v>
      </c>
      <c r="G371" s="71" t="s">
        <v>5125</v>
      </c>
      <c r="H371" s="71" t="str">
        <f t="shared" si="11"/>
        <v>FIFA : UEFA : Allsvenskan, Swedish Premier League : BK Hacken</v>
      </c>
      <c r="I371" s="72" t="s">
        <v>5126</v>
      </c>
      <c r="J371" s="72" t="s">
        <v>296</v>
      </c>
      <c r="K371" s="72" t="s">
        <v>5127</v>
      </c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>
      <c r="A372" s="67" t="str">
        <f t="shared" si="6"/>
        <v>9152003</v>
      </c>
      <c r="B372" s="69" t="s">
        <v>3272</v>
      </c>
      <c r="C372" s="69" t="s">
        <v>3607</v>
      </c>
      <c r="D372" s="69" t="s">
        <v>185</v>
      </c>
      <c r="E372" s="70" t="s">
        <v>5128</v>
      </c>
      <c r="F372" s="71" t="s">
        <v>5129</v>
      </c>
      <c r="G372" s="71" t="s">
        <v>5130</v>
      </c>
      <c r="H372" s="71" t="str">
        <f t="shared" si="11"/>
        <v>FIFA : UEFA : Allsvenskan, Swedish Premier League : Djurgardens IF Fotboll</v>
      </c>
      <c r="I372" s="72" t="s">
        <v>5131</v>
      </c>
      <c r="J372" s="72" t="s">
        <v>5132</v>
      </c>
      <c r="K372" s="72" t="s">
        <v>5133</v>
      </c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>
      <c r="A373" s="67" t="str">
        <f t="shared" si="6"/>
        <v>9152004</v>
      </c>
      <c r="B373" s="69" t="s">
        <v>3272</v>
      </c>
      <c r="C373" s="69" t="s">
        <v>3607</v>
      </c>
      <c r="D373" s="69" t="s">
        <v>206</v>
      </c>
      <c r="E373" s="70" t="s">
        <v>5134</v>
      </c>
      <c r="F373" s="71" t="s">
        <v>5135</v>
      </c>
      <c r="G373" s="71" t="s">
        <v>5135</v>
      </c>
      <c r="H373" s="71" t="str">
        <f t="shared" si="11"/>
        <v>FIFA : UEFA : Allsvenskan, Swedish Premier League : GIF Sundsvall</v>
      </c>
      <c r="I373" s="72" t="s">
        <v>5136</v>
      </c>
      <c r="J373" s="72" t="s">
        <v>5137</v>
      </c>
      <c r="K373" s="73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>
      <c r="A374" s="67" t="str">
        <f t="shared" si="6"/>
        <v>9152005</v>
      </c>
      <c r="B374" s="69" t="s">
        <v>3272</v>
      </c>
      <c r="C374" s="69" t="s">
        <v>3607</v>
      </c>
      <c r="D374" s="69" t="s">
        <v>222</v>
      </c>
      <c r="E374" s="70" t="s">
        <v>5138</v>
      </c>
      <c r="F374" s="71" t="s">
        <v>5139</v>
      </c>
      <c r="G374" s="71" t="s">
        <v>5140</v>
      </c>
      <c r="H374" s="71" t="str">
        <f t="shared" si="11"/>
        <v>FIFA : UEFA : Allsvenskan, Swedish Premier League : Falkenbergs FF</v>
      </c>
      <c r="I374" s="72" t="s">
        <v>5062</v>
      </c>
      <c r="J374" s="72" t="s">
        <v>5141</v>
      </c>
      <c r="K374" s="73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>
      <c r="A375" s="67" t="str">
        <f t="shared" si="6"/>
        <v>9152006</v>
      </c>
      <c r="B375" s="69" t="s">
        <v>3272</v>
      </c>
      <c r="C375" s="69" t="s">
        <v>3607</v>
      </c>
      <c r="D375" s="69" t="s">
        <v>779</v>
      </c>
      <c r="E375" s="70" t="s">
        <v>1962</v>
      </c>
      <c r="F375" s="71" t="s">
        <v>5142</v>
      </c>
      <c r="G375" s="71" t="s">
        <v>5143</v>
      </c>
      <c r="H375" s="71" t="str">
        <f t="shared" si="11"/>
        <v>FIFA : UEFA : Allsvenskan, Swedish Premier League : Hammarby Fotboll</v>
      </c>
      <c r="I375" s="72" t="s">
        <v>5144</v>
      </c>
      <c r="J375" s="72" t="s">
        <v>5145</v>
      </c>
      <c r="K375" s="73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>
      <c r="A376" s="67" t="str">
        <f t="shared" si="6"/>
        <v>9152007</v>
      </c>
      <c r="B376" s="69" t="s">
        <v>3272</v>
      </c>
      <c r="C376" s="69" t="s">
        <v>3607</v>
      </c>
      <c r="D376" s="69" t="s">
        <v>818</v>
      </c>
      <c r="E376" s="70" t="s">
        <v>5146</v>
      </c>
      <c r="F376" s="71" t="s">
        <v>5147</v>
      </c>
      <c r="G376" s="71" t="s">
        <v>5148</v>
      </c>
      <c r="H376" s="71" t="str">
        <f t="shared" si="11"/>
        <v>FIFA : UEFA : Allsvenskan, Swedish Premier League : Helsingborgs IF</v>
      </c>
      <c r="I376" s="72" t="s">
        <v>5149</v>
      </c>
      <c r="J376" s="72" t="s">
        <v>5150</v>
      </c>
      <c r="K376" s="73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>
      <c r="A377" s="67" t="str">
        <f t="shared" si="6"/>
        <v>9152008</v>
      </c>
      <c r="B377" s="69" t="s">
        <v>3272</v>
      </c>
      <c r="C377" s="69" t="s">
        <v>3607</v>
      </c>
      <c r="D377" s="69" t="s">
        <v>830</v>
      </c>
      <c r="E377" s="70" t="s">
        <v>5151</v>
      </c>
      <c r="F377" s="71" t="s">
        <v>5152</v>
      </c>
      <c r="G377" s="71" t="s">
        <v>5153</v>
      </c>
      <c r="H377" s="71" t="str">
        <f t="shared" si="11"/>
        <v>FIFA : UEFA : Allsvenskan, Swedish Premier League : IF Brommapojkarna</v>
      </c>
      <c r="I377" s="72" t="s">
        <v>5154</v>
      </c>
      <c r="J377" s="72" t="s">
        <v>296</v>
      </c>
      <c r="K377" s="72" t="s">
        <v>5155</v>
      </c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>
      <c r="A378" s="67" t="str">
        <f t="shared" si="6"/>
        <v>9152009</v>
      </c>
      <c r="B378" s="69" t="s">
        <v>3272</v>
      </c>
      <c r="C378" s="69" t="s">
        <v>3607</v>
      </c>
      <c r="D378" s="69" t="s">
        <v>1256</v>
      </c>
      <c r="E378" s="70" t="s">
        <v>5156</v>
      </c>
      <c r="F378" s="71" t="s">
        <v>5157</v>
      </c>
      <c r="G378" s="71" t="s">
        <v>5158</v>
      </c>
      <c r="H378" s="71" t="str">
        <f t="shared" si="11"/>
        <v>FIFA : UEFA : Allsvenskan, Swedish Premier League : IF Elfsborg</v>
      </c>
      <c r="I378" s="72" t="s">
        <v>5159</v>
      </c>
      <c r="J378" s="72" t="s">
        <v>296</v>
      </c>
      <c r="K378" s="73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>
      <c r="A379" s="67" t="str">
        <f t="shared" si="6"/>
        <v>9152010</v>
      </c>
      <c r="B379" s="69" t="s">
        <v>3272</v>
      </c>
      <c r="C379" s="69" t="s">
        <v>3607</v>
      </c>
      <c r="D379" s="69" t="s">
        <v>26</v>
      </c>
      <c r="E379" s="70" t="s">
        <v>5160</v>
      </c>
      <c r="F379" s="71" t="s">
        <v>5161</v>
      </c>
      <c r="G379" s="71" t="s">
        <v>5162</v>
      </c>
      <c r="H379" s="71" t="str">
        <f t="shared" si="11"/>
        <v>FIFA : UEFA : Allsvenskan, Swedish Premier League : IFK Goteborg</v>
      </c>
      <c r="I379" s="72" t="s">
        <v>5163</v>
      </c>
      <c r="J379" s="72" t="s">
        <v>619</v>
      </c>
      <c r="K379" s="73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>
      <c r="A380" s="67" t="str">
        <f t="shared" si="6"/>
        <v>9152011</v>
      </c>
      <c r="B380" s="69" t="s">
        <v>3272</v>
      </c>
      <c r="C380" s="69" t="s">
        <v>3607</v>
      </c>
      <c r="D380" s="69" t="s">
        <v>51</v>
      </c>
      <c r="E380" s="70" t="s">
        <v>4234</v>
      </c>
      <c r="F380" s="71" t="s">
        <v>5164</v>
      </c>
      <c r="G380" s="71" t="s">
        <v>5165</v>
      </c>
      <c r="H380" s="71" t="str">
        <f t="shared" si="11"/>
        <v>FIFA : UEFA : Allsvenskan, Swedish Premier League : IFK Norrkoping</v>
      </c>
      <c r="I380" s="72" t="s">
        <v>5166</v>
      </c>
      <c r="J380" s="72" t="s">
        <v>5167</v>
      </c>
      <c r="K380" s="73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>
      <c r="A381" s="67" t="str">
        <f t="shared" si="6"/>
        <v>9152012</v>
      </c>
      <c r="B381" s="69" t="s">
        <v>3272</v>
      </c>
      <c r="C381" s="69" t="s">
        <v>3607</v>
      </c>
      <c r="D381" s="69" t="s">
        <v>68</v>
      </c>
      <c r="E381" s="70" t="s">
        <v>5168</v>
      </c>
      <c r="F381" s="71" t="s">
        <v>5169</v>
      </c>
      <c r="G381" s="71" t="s">
        <v>5170</v>
      </c>
      <c r="H381" s="71" t="str">
        <f t="shared" si="11"/>
        <v>FIFA : UEFA : Allsvenskan, Swedish Premier League : IK Sirius Fotboll</v>
      </c>
      <c r="I381" s="72" t="s">
        <v>5171</v>
      </c>
      <c r="J381" s="72" t="s">
        <v>296</v>
      </c>
      <c r="K381" s="72" t="s">
        <v>5172</v>
      </c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>
      <c r="A382" s="67" t="str">
        <f t="shared" si="6"/>
        <v>9152013</v>
      </c>
      <c r="B382" s="69" t="s">
        <v>3272</v>
      </c>
      <c r="C382" s="69" t="s">
        <v>3607</v>
      </c>
      <c r="D382" s="69" t="s">
        <v>79</v>
      </c>
      <c r="E382" s="70" t="s">
        <v>5173</v>
      </c>
      <c r="F382" s="71" t="s">
        <v>5174</v>
      </c>
      <c r="G382" s="71" t="s">
        <v>5175</v>
      </c>
      <c r="H382" s="71" t="str">
        <f t="shared" si="11"/>
        <v>FIFA : UEFA : Allsvenskan, Swedish Premier League : Kalmar FF</v>
      </c>
      <c r="I382" s="72" t="s">
        <v>5176</v>
      </c>
      <c r="J382" s="72" t="s">
        <v>5177</v>
      </c>
      <c r="K382" s="73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>
      <c r="A383" s="67" t="str">
        <f t="shared" si="6"/>
        <v>9152014</v>
      </c>
      <c r="B383" s="69" t="s">
        <v>3272</v>
      </c>
      <c r="C383" s="69" t="s">
        <v>3607</v>
      </c>
      <c r="D383" s="69" t="s">
        <v>96</v>
      </c>
      <c r="E383" s="70" t="s">
        <v>3525</v>
      </c>
      <c r="F383" s="71" t="s">
        <v>5178</v>
      </c>
      <c r="G383" s="71" t="s">
        <v>5179</v>
      </c>
      <c r="H383" s="71" t="str">
        <f t="shared" si="11"/>
        <v>FIFA : UEFA : Allsvenskan, Swedish Premier League : Malmo FF</v>
      </c>
      <c r="I383" s="72" t="s">
        <v>5180</v>
      </c>
      <c r="J383" s="72" t="s">
        <v>46</v>
      </c>
      <c r="K383" s="73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>
      <c r="A384" s="67" t="str">
        <f t="shared" si="6"/>
        <v>9152015</v>
      </c>
      <c r="B384" s="69" t="s">
        <v>3272</v>
      </c>
      <c r="C384" s="69" t="s">
        <v>3607</v>
      </c>
      <c r="D384" s="69" t="s">
        <v>1639</v>
      </c>
      <c r="E384" s="70" t="s">
        <v>5181</v>
      </c>
      <c r="F384" s="71" t="s">
        <v>5182</v>
      </c>
      <c r="G384" s="71" t="s">
        <v>5183</v>
      </c>
      <c r="H384" s="71" t="str">
        <f t="shared" si="11"/>
        <v>FIFA : UEFA : Allsvenskan, Swedish Premier League : Orebro SK</v>
      </c>
      <c r="I384" s="72" t="s">
        <v>5112</v>
      </c>
      <c r="J384" s="72" t="s">
        <v>5184</v>
      </c>
      <c r="K384" s="72" t="s">
        <v>296</v>
      </c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>
      <c r="A385" s="67" t="str">
        <f t="shared" si="6"/>
        <v>9152016</v>
      </c>
      <c r="B385" s="69" t="s">
        <v>3272</v>
      </c>
      <c r="C385" s="69" t="s">
        <v>3607</v>
      </c>
      <c r="D385" s="69" t="s">
        <v>4536</v>
      </c>
      <c r="E385" s="70" t="s">
        <v>5185</v>
      </c>
      <c r="F385" s="71" t="s">
        <v>5186</v>
      </c>
      <c r="G385" s="71" t="s">
        <v>5187</v>
      </c>
      <c r="H385" s="71" t="str">
        <f t="shared" si="11"/>
        <v>FIFA : UEFA : Allsvenskan, Swedish Premier League : Ostersunds FK</v>
      </c>
      <c r="I385" s="72" t="s">
        <v>5188</v>
      </c>
      <c r="J385" s="72" t="s">
        <v>296</v>
      </c>
      <c r="K385" s="72" t="s">
        <v>5189</v>
      </c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>
      <c r="A386" s="80" t="str">
        <f t="shared" si="6"/>
        <v>9122001</v>
      </c>
      <c r="B386" s="76" t="s">
        <v>3272</v>
      </c>
      <c r="C386" s="76" t="s">
        <v>3412</v>
      </c>
      <c r="D386" s="76" t="s">
        <v>148</v>
      </c>
      <c r="E386" s="77" t="s">
        <v>5190</v>
      </c>
      <c r="F386" s="78" t="s">
        <v>5191</v>
      </c>
      <c r="G386" s="78" t="s">
        <v>5192</v>
      </c>
      <c r="H386" s="78" t="str">
        <f t="shared" ref="H386:H393" si="12">CONCATENATE($H$22," : ",G386)</f>
        <v>FIFA : UEFA : Topaz Premyer Liqasi, Azerbaijan : Gabala FK</v>
      </c>
      <c r="I386" s="79" t="s">
        <v>5193</v>
      </c>
      <c r="J386" s="79" t="s">
        <v>296</v>
      </c>
      <c r="K386" s="82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>
      <c r="A387" s="80" t="str">
        <f t="shared" si="6"/>
        <v>9122002</v>
      </c>
      <c r="B387" s="76" t="s">
        <v>3272</v>
      </c>
      <c r="C387" s="76" t="s">
        <v>3412</v>
      </c>
      <c r="D387" s="76" t="s">
        <v>165</v>
      </c>
      <c r="E387" s="77" t="s">
        <v>5194</v>
      </c>
      <c r="F387" s="78" t="s">
        <v>5195</v>
      </c>
      <c r="G387" s="78" t="s">
        <v>5196</v>
      </c>
      <c r="H387" s="78" t="str">
        <f t="shared" si="12"/>
        <v>FIFA : UEFA : Topaz Premyer Liqasi, Azerbaijan : Kesla FK</v>
      </c>
      <c r="I387" s="79" t="s">
        <v>5197</v>
      </c>
      <c r="J387" s="79" t="s">
        <v>5198</v>
      </c>
      <c r="K387" s="79" t="s">
        <v>5199</v>
      </c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>
      <c r="A388" s="80" t="str">
        <f t="shared" si="6"/>
        <v>9122003</v>
      </c>
      <c r="B388" s="76" t="s">
        <v>3272</v>
      </c>
      <c r="C388" s="76" t="s">
        <v>3412</v>
      </c>
      <c r="D388" s="76" t="s">
        <v>185</v>
      </c>
      <c r="E388" s="77" t="s">
        <v>5200</v>
      </c>
      <c r="F388" s="78" t="s">
        <v>5201</v>
      </c>
      <c r="G388" s="78" t="s">
        <v>5202</v>
      </c>
      <c r="H388" s="78" t="str">
        <f t="shared" si="12"/>
        <v>FIFA : UEFA : Topaz Premyer Liqasi, Azerbaijan : Neftci PFK</v>
      </c>
      <c r="I388" s="79" t="s">
        <v>5203</v>
      </c>
      <c r="J388" s="79" t="s">
        <v>296</v>
      </c>
      <c r="K388" s="79" t="s">
        <v>5204</v>
      </c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>
      <c r="A389" s="80" t="str">
        <f t="shared" si="6"/>
        <v>9122004</v>
      </c>
      <c r="B389" s="76" t="s">
        <v>3272</v>
      </c>
      <c r="C389" s="76" t="s">
        <v>3412</v>
      </c>
      <c r="D389" s="76" t="s">
        <v>206</v>
      </c>
      <c r="E389" s="77" t="s">
        <v>5205</v>
      </c>
      <c r="F389" s="78" t="s">
        <v>5206</v>
      </c>
      <c r="G389" s="78" t="s">
        <v>5207</v>
      </c>
      <c r="H389" s="78" t="str">
        <f t="shared" si="12"/>
        <v>FIFA : UEFA : Topaz Premyer Liqasi, Azerbaijan : Qarabag FK</v>
      </c>
      <c r="I389" s="79" t="s">
        <v>5208</v>
      </c>
      <c r="J389" s="79" t="s">
        <v>5209</v>
      </c>
      <c r="K389" s="82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>
      <c r="A390" s="80" t="str">
        <f t="shared" si="6"/>
        <v>9122005</v>
      </c>
      <c r="B390" s="76" t="s">
        <v>3272</v>
      </c>
      <c r="C390" s="76" t="s">
        <v>3412</v>
      </c>
      <c r="D390" s="76" t="s">
        <v>222</v>
      </c>
      <c r="E390" s="77" t="s">
        <v>5210</v>
      </c>
      <c r="F390" s="78" t="s">
        <v>5211</v>
      </c>
      <c r="G390" s="78" t="s">
        <v>5212</v>
      </c>
      <c r="H390" s="78" t="str">
        <f t="shared" si="12"/>
        <v>FIFA : UEFA : Topaz Premyer Liqasi, Azerbaijan : Sabail FK</v>
      </c>
      <c r="I390" s="79" t="s">
        <v>5213</v>
      </c>
      <c r="J390" s="79" t="s">
        <v>5214</v>
      </c>
      <c r="K390" s="79" t="s">
        <v>5215</v>
      </c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>
      <c r="A391" s="80" t="str">
        <f t="shared" si="6"/>
        <v>9122006</v>
      </c>
      <c r="B391" s="76" t="s">
        <v>3272</v>
      </c>
      <c r="C391" s="76" t="s">
        <v>3412</v>
      </c>
      <c r="D391" s="76" t="s">
        <v>779</v>
      </c>
      <c r="E391" s="77" t="s">
        <v>5216</v>
      </c>
      <c r="F391" s="78" t="s">
        <v>5217</v>
      </c>
      <c r="G391" s="78" t="s">
        <v>5218</v>
      </c>
      <c r="H391" s="78" t="str">
        <f t="shared" si="12"/>
        <v>FIFA : UEFA : Topaz Premyer Liqasi, Azerbaijan : Sumgayit FK</v>
      </c>
      <c r="I391" s="79" t="s">
        <v>5219</v>
      </c>
      <c r="J391" s="79" t="s">
        <v>5220</v>
      </c>
      <c r="K391" s="79" t="s">
        <v>5221</v>
      </c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>
      <c r="A392" s="80" t="str">
        <f t="shared" si="6"/>
        <v>9122007</v>
      </c>
      <c r="B392" s="76" t="s">
        <v>3272</v>
      </c>
      <c r="C392" s="76" t="s">
        <v>3412</v>
      </c>
      <c r="D392" s="76" t="s">
        <v>818</v>
      </c>
      <c r="E392" s="77" t="s">
        <v>5222</v>
      </c>
      <c r="F392" s="78" t="s">
        <v>5223</v>
      </c>
      <c r="G392" s="78" t="s">
        <v>5224</v>
      </c>
      <c r="H392" s="78" t="str">
        <f t="shared" si="12"/>
        <v>FIFA : UEFA : Topaz Premyer Liqasi, Azerbaijan : Zira FK</v>
      </c>
      <c r="I392" s="79" t="s">
        <v>5225</v>
      </c>
      <c r="J392" s="79" t="s">
        <v>5226</v>
      </c>
      <c r="K392" s="79" t="s">
        <v>5227</v>
      </c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>
      <c r="A393" s="80" t="str">
        <f t="shared" si="6"/>
        <v>9122008</v>
      </c>
      <c r="B393" s="76" t="s">
        <v>3272</v>
      </c>
      <c r="C393" s="76" t="s">
        <v>3412</v>
      </c>
      <c r="D393" s="76" t="s">
        <v>830</v>
      </c>
      <c r="E393" s="77" t="s">
        <v>5228</v>
      </c>
      <c r="F393" s="78" t="s">
        <v>5229</v>
      </c>
      <c r="G393" s="78" t="s">
        <v>5230</v>
      </c>
      <c r="H393" s="78" t="str">
        <f t="shared" si="12"/>
        <v>FIFA : UEFA : Topaz Premyer Liqasi, Azerbaijan : Kapaz PFK</v>
      </c>
      <c r="I393" s="79" t="s">
        <v>5231</v>
      </c>
      <c r="J393" s="79" t="s">
        <v>5232</v>
      </c>
      <c r="K393" s="79" t="s">
        <v>296</v>
      </c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>
      <c r="A394" s="67" t="str">
        <f t="shared" si="6"/>
        <v>9201001</v>
      </c>
      <c r="B394" s="69" t="s">
        <v>3272</v>
      </c>
      <c r="C394" s="69" t="s">
        <v>3626</v>
      </c>
      <c r="D394" s="69" t="s">
        <v>148</v>
      </c>
      <c r="E394" s="70" t="s">
        <v>5233</v>
      </c>
      <c r="F394" s="71" t="s">
        <v>5234</v>
      </c>
      <c r="G394" s="71" t="s">
        <v>5235</v>
      </c>
      <c r="H394" s="71" t="str">
        <f t="shared" ref="H394:H419" si="13">CONCATENATE($H$58," : ",G394)</f>
        <v>FIFA : CONMEBOL : Superliga Argentina : Racing Club de Avellaneda</v>
      </c>
      <c r="I394" s="72" t="s">
        <v>5236</v>
      </c>
      <c r="J394" s="72" t="s">
        <v>5237</v>
      </c>
      <c r="K394" s="73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>
      <c r="A395" s="67" t="str">
        <f t="shared" si="6"/>
        <v>9201002</v>
      </c>
      <c r="B395" s="69" t="s">
        <v>3272</v>
      </c>
      <c r="C395" s="69" t="s">
        <v>3626</v>
      </c>
      <c r="D395" s="69" t="s">
        <v>165</v>
      </c>
      <c r="E395" s="70" t="s">
        <v>5238</v>
      </c>
      <c r="F395" s="71" t="s">
        <v>5239</v>
      </c>
      <c r="G395" s="71" t="s">
        <v>5240</v>
      </c>
      <c r="H395" s="71" t="str">
        <f t="shared" si="13"/>
        <v>FIFA : CONMEBOL : Superliga Argentina : Defensa y Justicia</v>
      </c>
      <c r="I395" s="72" t="s">
        <v>5241</v>
      </c>
      <c r="J395" s="72" t="s">
        <v>5242</v>
      </c>
      <c r="K395" s="73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>
      <c r="A396" s="67" t="str">
        <f t="shared" si="6"/>
        <v>9201003</v>
      </c>
      <c r="B396" s="69" t="s">
        <v>3272</v>
      </c>
      <c r="C396" s="69" t="s">
        <v>3626</v>
      </c>
      <c r="D396" s="69" t="s">
        <v>185</v>
      </c>
      <c r="E396" s="70" t="s">
        <v>5243</v>
      </c>
      <c r="F396" s="71" t="s">
        <v>5244</v>
      </c>
      <c r="G396" s="71" t="s">
        <v>5245</v>
      </c>
      <c r="H396" s="71" t="str">
        <f t="shared" si="13"/>
        <v>FIFA : CONMEBOL : Superliga Argentina : Club Atletico Tucuman</v>
      </c>
      <c r="I396" s="72" t="s">
        <v>5246</v>
      </c>
      <c r="J396" s="72" t="s">
        <v>46</v>
      </c>
      <c r="K396" s="72" t="s">
        <v>5247</v>
      </c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>
      <c r="A397" s="67" t="str">
        <f t="shared" si="6"/>
        <v>9201004</v>
      </c>
      <c r="B397" s="69" t="s">
        <v>3272</v>
      </c>
      <c r="C397" s="69" t="s">
        <v>3626</v>
      </c>
      <c r="D397" s="69" t="s">
        <v>206</v>
      </c>
      <c r="E397" s="70" t="s">
        <v>5248</v>
      </c>
      <c r="F397" s="71" t="s">
        <v>5249</v>
      </c>
      <c r="G397" s="71" t="s">
        <v>5250</v>
      </c>
      <c r="H397" s="71" t="str">
        <f t="shared" si="13"/>
        <v>FIFA : CONMEBOL : Superliga Argentina : Club Atletico Huracan</v>
      </c>
      <c r="I397" s="72" t="s">
        <v>5112</v>
      </c>
      <c r="J397" s="72" t="s">
        <v>46</v>
      </c>
      <c r="K397" s="73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>
      <c r="A398" s="67" t="str">
        <f t="shared" si="6"/>
        <v>9201005</v>
      </c>
      <c r="B398" s="69" t="s">
        <v>3272</v>
      </c>
      <c r="C398" s="69" t="s">
        <v>3626</v>
      </c>
      <c r="D398" s="69" t="s">
        <v>222</v>
      </c>
      <c r="E398" s="70" t="s">
        <v>5251</v>
      </c>
      <c r="F398" s="71" t="s">
        <v>5252</v>
      </c>
      <c r="G398" s="71" t="s">
        <v>5253</v>
      </c>
      <c r="H398" s="71" t="str">
        <f t="shared" si="13"/>
        <v>FIFA : CONMEBOL : Superliga Argentina : Club Atletico Velez Sarsfield</v>
      </c>
      <c r="I398" s="72" t="s">
        <v>5254</v>
      </c>
      <c r="J398" s="72" t="s">
        <v>46</v>
      </c>
      <c r="K398" s="73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>
      <c r="A399" s="67" t="str">
        <f t="shared" si="6"/>
        <v>9201006</v>
      </c>
      <c r="B399" s="69" t="s">
        <v>3272</v>
      </c>
      <c r="C399" s="69" t="s">
        <v>3626</v>
      </c>
      <c r="D399" s="69" t="s">
        <v>779</v>
      </c>
      <c r="E399" s="70" t="s">
        <v>5255</v>
      </c>
      <c r="F399" s="71" t="s">
        <v>5256</v>
      </c>
      <c r="G399" s="71" t="s">
        <v>5257</v>
      </c>
      <c r="H399" s="71" t="str">
        <f t="shared" si="13"/>
        <v>FIFA : CONMEBOL : Superliga Argentina : Boca Juniors</v>
      </c>
      <c r="I399" s="72" t="s">
        <v>5258</v>
      </c>
      <c r="J399" s="72" t="s">
        <v>5259</v>
      </c>
      <c r="K399" s="73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>
      <c r="A400" s="67" t="str">
        <f t="shared" si="6"/>
        <v>9201007</v>
      </c>
      <c r="B400" s="69" t="s">
        <v>3272</v>
      </c>
      <c r="C400" s="69" t="s">
        <v>3626</v>
      </c>
      <c r="D400" s="69" t="s">
        <v>818</v>
      </c>
      <c r="E400" s="70" t="s">
        <v>254</v>
      </c>
      <c r="F400" s="71" t="s">
        <v>5260</v>
      </c>
      <c r="G400" s="71" t="s">
        <v>5261</v>
      </c>
      <c r="H400" s="71" t="str">
        <f t="shared" si="13"/>
        <v>FIFA : CONMEBOL : Superliga Argentina : Club Atletico Independiente</v>
      </c>
      <c r="I400" s="72" t="s">
        <v>3760</v>
      </c>
      <c r="J400" s="72" t="s">
        <v>296</v>
      </c>
      <c r="K400" s="73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>
      <c r="A401" s="67" t="str">
        <f t="shared" si="6"/>
        <v>9201008</v>
      </c>
      <c r="B401" s="69" t="s">
        <v>3272</v>
      </c>
      <c r="C401" s="69" t="s">
        <v>3626</v>
      </c>
      <c r="D401" s="69" t="s">
        <v>830</v>
      </c>
      <c r="E401" s="70" t="s">
        <v>5262</v>
      </c>
      <c r="F401" s="71" t="s">
        <v>5263</v>
      </c>
      <c r="G401" s="71" t="s">
        <v>5264</v>
      </c>
      <c r="H401" s="71" t="str">
        <f t="shared" si="13"/>
        <v>FIFA : CONMEBOL : Superliga Argentina : Godoy Cruz Antonio Tomba</v>
      </c>
      <c r="I401" s="72" t="s">
        <v>5265</v>
      </c>
      <c r="J401" s="72" t="s">
        <v>46</v>
      </c>
      <c r="K401" s="72" t="s">
        <v>5266</v>
      </c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>
      <c r="A402" s="67" t="str">
        <f t="shared" si="6"/>
        <v>9201009</v>
      </c>
      <c r="B402" s="69" t="s">
        <v>3272</v>
      </c>
      <c r="C402" s="69" t="s">
        <v>3626</v>
      </c>
      <c r="D402" s="69" t="s">
        <v>1256</v>
      </c>
      <c r="E402" s="70" t="s">
        <v>5267</v>
      </c>
      <c r="F402" s="71" t="s">
        <v>5268</v>
      </c>
      <c r="G402" s="71" t="s">
        <v>5269</v>
      </c>
      <c r="H402" s="71" t="str">
        <f t="shared" si="13"/>
        <v>FIFA : CONMEBOL : Superliga Argentina : Club Atletico Aldosivi</v>
      </c>
      <c r="I402" s="72" t="s">
        <v>5270</v>
      </c>
      <c r="J402" s="72" t="s">
        <v>5271</v>
      </c>
      <c r="K402" s="72" t="s">
        <v>296</v>
      </c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>
      <c r="A403" s="67" t="str">
        <f t="shared" si="6"/>
        <v>9201010</v>
      </c>
      <c r="B403" s="69" t="s">
        <v>3272</v>
      </c>
      <c r="C403" s="69" t="s">
        <v>3626</v>
      </c>
      <c r="D403" s="69" t="s">
        <v>26</v>
      </c>
      <c r="E403" s="70" t="s">
        <v>4922</v>
      </c>
      <c r="F403" s="71" t="s">
        <v>5272</v>
      </c>
      <c r="G403" s="71" t="s">
        <v>5273</v>
      </c>
      <c r="H403" s="71" t="str">
        <f t="shared" si="13"/>
        <v>FIFA : CONMEBOL : Superliga Argentina : Club Atletico Banfield</v>
      </c>
      <c r="I403" s="72" t="s">
        <v>5274</v>
      </c>
      <c r="J403" s="72" t="s">
        <v>46</v>
      </c>
      <c r="K403" s="72" t="s">
        <v>5275</v>
      </c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>
      <c r="A404" s="67" t="str">
        <f t="shared" si="6"/>
        <v>9201011</v>
      </c>
      <c r="B404" s="69" t="s">
        <v>3272</v>
      </c>
      <c r="C404" s="69" t="s">
        <v>3626</v>
      </c>
      <c r="D404" s="69" t="s">
        <v>51</v>
      </c>
      <c r="E404" s="70" t="s">
        <v>5276</v>
      </c>
      <c r="F404" s="71" t="s">
        <v>5277</v>
      </c>
      <c r="G404" s="71" t="s">
        <v>5278</v>
      </c>
      <c r="H404" s="71" t="str">
        <f t="shared" si="13"/>
        <v>FIFA : CONMEBOL : Superliga Argentina : Club Atletico River Plate</v>
      </c>
      <c r="I404" s="72" t="s">
        <v>5279</v>
      </c>
      <c r="J404" s="72" t="s">
        <v>296</v>
      </c>
      <c r="K404" s="73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>
      <c r="A405" s="67" t="str">
        <f t="shared" si="6"/>
        <v>9201012</v>
      </c>
      <c r="B405" s="69" t="s">
        <v>3272</v>
      </c>
      <c r="C405" s="69" t="s">
        <v>3626</v>
      </c>
      <c r="D405" s="69" t="s">
        <v>68</v>
      </c>
      <c r="E405" s="70" t="s">
        <v>1178</v>
      </c>
      <c r="F405" s="71" t="s">
        <v>5280</v>
      </c>
      <c r="G405" s="71" t="s">
        <v>5280</v>
      </c>
      <c r="H405" s="71" t="str">
        <f t="shared" si="13"/>
        <v>FIFA : CONMEBOL : Superliga Argentina : Union de Santa Fe</v>
      </c>
      <c r="I405" s="72" t="s">
        <v>5281</v>
      </c>
      <c r="J405" s="72" t="s">
        <v>46</v>
      </c>
      <c r="K405" s="73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>
      <c r="A406" s="67" t="str">
        <f t="shared" si="6"/>
        <v>9201013</v>
      </c>
      <c r="B406" s="69" t="s">
        <v>3272</v>
      </c>
      <c r="C406" s="69" t="s">
        <v>3626</v>
      </c>
      <c r="D406" s="69" t="s">
        <v>79</v>
      </c>
      <c r="E406" s="70" t="s">
        <v>5282</v>
      </c>
      <c r="F406" s="71" t="s">
        <v>5283</v>
      </c>
      <c r="G406" s="71" t="s">
        <v>5284</v>
      </c>
      <c r="H406" s="71" t="str">
        <f t="shared" si="13"/>
        <v>FIFA : CONMEBOL : Superliga Argentina : Club Atletico Newell's Old Boys</v>
      </c>
      <c r="I406" s="72" t="s">
        <v>5285</v>
      </c>
      <c r="J406" s="72" t="s">
        <v>296</v>
      </c>
      <c r="K406" s="73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>
      <c r="A407" s="67" t="str">
        <f t="shared" si="6"/>
        <v>9201014</v>
      </c>
      <c r="B407" s="69" t="s">
        <v>3272</v>
      </c>
      <c r="C407" s="69" t="s">
        <v>3626</v>
      </c>
      <c r="D407" s="69" t="s">
        <v>96</v>
      </c>
      <c r="E407" s="70" t="s">
        <v>3433</v>
      </c>
      <c r="F407" s="71" t="s">
        <v>5286</v>
      </c>
      <c r="G407" s="71" t="s">
        <v>5287</v>
      </c>
      <c r="H407" s="71" t="str">
        <f t="shared" si="13"/>
        <v>FIFA : CONMEBOL : Superliga Argentina : Estudiantes de La Plata</v>
      </c>
      <c r="I407" s="72" t="s">
        <v>5288</v>
      </c>
      <c r="J407" s="72" t="s">
        <v>46</v>
      </c>
      <c r="K407" s="72" t="s">
        <v>5289</v>
      </c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>
      <c r="A408" s="67" t="str">
        <f t="shared" si="6"/>
        <v>9201015</v>
      </c>
      <c r="B408" s="69" t="s">
        <v>3272</v>
      </c>
      <c r="C408" s="69" t="s">
        <v>3626</v>
      </c>
      <c r="D408" s="69" t="s">
        <v>1639</v>
      </c>
      <c r="E408" s="70" t="s">
        <v>5290</v>
      </c>
      <c r="F408" s="71" t="s">
        <v>5291</v>
      </c>
      <c r="G408" s="71" t="s">
        <v>5292</v>
      </c>
      <c r="H408" s="71" t="str">
        <f t="shared" si="13"/>
        <v>FIFA : CONMEBOL : Superliga Argentina : Talleres de Cordoba</v>
      </c>
      <c r="I408" s="72" t="s">
        <v>5293</v>
      </c>
      <c r="J408" s="72" t="s">
        <v>46</v>
      </c>
      <c r="K408" s="73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>
      <c r="A409" s="67" t="str">
        <f t="shared" si="6"/>
        <v>9201016</v>
      </c>
      <c r="B409" s="69" t="s">
        <v>3272</v>
      </c>
      <c r="C409" s="69" t="s">
        <v>3626</v>
      </c>
      <c r="D409" s="69" t="s">
        <v>4536</v>
      </c>
      <c r="E409" s="70" t="s">
        <v>5294</v>
      </c>
      <c r="F409" s="71" t="s">
        <v>5295</v>
      </c>
      <c r="G409" s="71" t="s">
        <v>5296</v>
      </c>
      <c r="H409" s="71" t="str">
        <f t="shared" si="13"/>
        <v>FIFA : CONMEBOL : Superliga Argentina : Rosario Central</v>
      </c>
      <c r="I409" s="72" t="s">
        <v>5297</v>
      </c>
      <c r="J409" s="72" t="s">
        <v>5298</v>
      </c>
      <c r="K409" s="73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>
      <c r="A410" s="67" t="str">
        <f t="shared" si="6"/>
        <v>9201017</v>
      </c>
      <c r="B410" s="69" t="s">
        <v>3272</v>
      </c>
      <c r="C410" s="69" t="s">
        <v>3626</v>
      </c>
      <c r="D410" s="69" t="s">
        <v>4541</v>
      </c>
      <c r="E410" s="70" t="s">
        <v>5299</v>
      </c>
      <c r="F410" s="71" t="s">
        <v>5300</v>
      </c>
      <c r="G410" s="71" t="s">
        <v>5301</v>
      </c>
      <c r="H410" s="71" t="str">
        <f t="shared" si="13"/>
        <v>FIFA : CONMEBOL : Superliga Argentina : Club Atletico Tigre</v>
      </c>
      <c r="I410" s="72" t="s">
        <v>5302</v>
      </c>
      <c r="J410" s="72" t="s">
        <v>5303</v>
      </c>
      <c r="K410" s="73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>
      <c r="A411" s="67" t="str">
        <f t="shared" si="6"/>
        <v>9201018</v>
      </c>
      <c r="B411" s="69" t="s">
        <v>3272</v>
      </c>
      <c r="C411" s="69" t="s">
        <v>3626</v>
      </c>
      <c r="D411" s="69" t="s">
        <v>4547</v>
      </c>
      <c r="E411" s="70" t="s">
        <v>675</v>
      </c>
      <c r="F411" s="71" t="s">
        <v>5304</v>
      </c>
      <c r="G411" s="71" t="s">
        <v>5305</v>
      </c>
      <c r="H411" s="71" t="str">
        <f t="shared" si="13"/>
        <v>FIFA : CONMEBOL : Superliga Argentina : Club Atletico Colon</v>
      </c>
      <c r="I411" s="72" t="s">
        <v>5306</v>
      </c>
      <c r="J411" s="72" t="s">
        <v>5307</v>
      </c>
      <c r="K411" s="73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>
      <c r="A412" s="67" t="str">
        <f t="shared" si="6"/>
        <v>9201019</v>
      </c>
      <c r="B412" s="69" t="s">
        <v>3272</v>
      </c>
      <c r="C412" s="69" t="s">
        <v>3626</v>
      </c>
      <c r="D412" s="69" t="s">
        <v>4555</v>
      </c>
      <c r="E412" s="70" t="s">
        <v>5308</v>
      </c>
      <c r="F412" s="71" t="s">
        <v>5309</v>
      </c>
      <c r="G412" s="71" t="s">
        <v>5310</v>
      </c>
      <c r="H412" s="71" t="str">
        <f t="shared" si="13"/>
        <v>FIFA : CONMEBOL : Superliga Argentina : Club Atletico San Martin de Tucuman</v>
      </c>
      <c r="I412" s="72" t="s">
        <v>5311</v>
      </c>
      <c r="J412" s="72" t="s">
        <v>46</v>
      </c>
      <c r="K412" s="73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>
      <c r="A413" s="67" t="str">
        <f t="shared" si="6"/>
        <v>9201020</v>
      </c>
      <c r="B413" s="69" t="s">
        <v>3272</v>
      </c>
      <c r="C413" s="69" t="s">
        <v>3626</v>
      </c>
      <c r="D413" s="69" t="s">
        <v>35</v>
      </c>
      <c r="E413" s="70" t="s">
        <v>5312</v>
      </c>
      <c r="F413" s="71" t="s">
        <v>5313</v>
      </c>
      <c r="G413" s="71" t="s">
        <v>5314</v>
      </c>
      <c r="H413" s="71" t="str">
        <f t="shared" si="13"/>
        <v>FIFA : CONMEBOL : Superliga Argentina : Club Atletico Lanus</v>
      </c>
      <c r="I413" s="72" t="s">
        <v>5315</v>
      </c>
      <c r="J413" s="72" t="s">
        <v>46</v>
      </c>
      <c r="K413" s="73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>
      <c r="A414" s="67" t="str">
        <f t="shared" si="6"/>
        <v>9201021</v>
      </c>
      <c r="B414" s="69" t="s">
        <v>3272</v>
      </c>
      <c r="C414" s="69" t="s">
        <v>3626</v>
      </c>
      <c r="D414" s="69" t="s">
        <v>104</v>
      </c>
      <c r="E414" s="70" t="s">
        <v>5316</v>
      </c>
      <c r="F414" s="71" t="s">
        <v>5317</v>
      </c>
      <c r="G414" s="71" t="s">
        <v>5318</v>
      </c>
      <c r="H414" s="71" t="str">
        <f t="shared" si="13"/>
        <v>FIFA : CONMEBOL : Superliga Argentina : Club de Gimnasia y Esgrima La Plata</v>
      </c>
      <c r="I414" s="72" t="s">
        <v>5319</v>
      </c>
      <c r="J414" s="72" t="s">
        <v>46</v>
      </c>
      <c r="K414" s="72" t="s">
        <v>5320</v>
      </c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>
      <c r="A415" s="67" t="str">
        <f t="shared" si="6"/>
        <v>9201022</v>
      </c>
      <c r="B415" s="69" t="s">
        <v>3272</v>
      </c>
      <c r="C415" s="69" t="s">
        <v>3626</v>
      </c>
      <c r="D415" s="69" t="s">
        <v>116</v>
      </c>
      <c r="E415" s="70" t="s">
        <v>5321</v>
      </c>
      <c r="F415" s="71" t="s">
        <v>5322</v>
      </c>
      <c r="G415" s="71" t="s">
        <v>5323</v>
      </c>
      <c r="H415" s="71" t="str">
        <f t="shared" si="13"/>
        <v>FIFA : CONMEBOL : Superliga Argentina : San Martin de San Juan</v>
      </c>
      <c r="I415" s="72" t="s">
        <v>5324</v>
      </c>
      <c r="J415" s="72" t="s">
        <v>296</v>
      </c>
      <c r="K415" s="73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>
      <c r="A416" s="67" t="str">
        <f t="shared" si="6"/>
        <v>9201023</v>
      </c>
      <c r="B416" s="69" t="s">
        <v>3272</v>
      </c>
      <c r="C416" s="69" t="s">
        <v>3626</v>
      </c>
      <c r="D416" s="69" t="s">
        <v>127</v>
      </c>
      <c r="E416" s="70" t="s">
        <v>5325</v>
      </c>
      <c r="F416" s="71" t="s">
        <v>5326</v>
      </c>
      <c r="G416" s="71" t="s">
        <v>5327</v>
      </c>
      <c r="H416" s="71" t="str">
        <f t="shared" si="13"/>
        <v>FIFA : CONMEBOL : Superliga Argentina : San Lorenzo de Almagro</v>
      </c>
      <c r="I416" s="72" t="s">
        <v>5328</v>
      </c>
      <c r="J416" s="72" t="s">
        <v>5329</v>
      </c>
      <c r="K416" s="72" t="s">
        <v>296</v>
      </c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>
      <c r="A417" s="67" t="str">
        <f t="shared" si="6"/>
        <v>9201024</v>
      </c>
      <c r="B417" s="69" t="s">
        <v>3272</v>
      </c>
      <c r="C417" s="69" t="s">
        <v>3626</v>
      </c>
      <c r="D417" s="69" t="s">
        <v>151</v>
      </c>
      <c r="E417" s="70" t="s">
        <v>2803</v>
      </c>
      <c r="F417" s="71" t="s">
        <v>5330</v>
      </c>
      <c r="G417" s="71" t="s">
        <v>5331</v>
      </c>
      <c r="H417" s="71" t="str">
        <f t="shared" si="13"/>
        <v>FIFA : CONMEBOL : Superliga Argentina : Club Atletico Belgrano</v>
      </c>
      <c r="I417" s="72" t="s">
        <v>5332</v>
      </c>
      <c r="J417" s="72" t="s">
        <v>46</v>
      </c>
      <c r="K417" s="72" t="s">
        <v>296</v>
      </c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>
      <c r="A418" s="67" t="str">
        <f t="shared" si="6"/>
        <v>9201025</v>
      </c>
      <c r="B418" s="69" t="s">
        <v>3272</v>
      </c>
      <c r="C418" s="69" t="s">
        <v>3626</v>
      </c>
      <c r="D418" s="69" t="s">
        <v>4591</v>
      </c>
      <c r="E418" s="70" t="s">
        <v>5333</v>
      </c>
      <c r="F418" s="71" t="s">
        <v>5334</v>
      </c>
      <c r="G418" s="71" t="s">
        <v>5335</v>
      </c>
      <c r="H418" s="71" t="str">
        <f t="shared" si="13"/>
        <v>FIFA : CONMEBOL : Superliga Argentina : Asociascion Atletico Argentinos Juniors</v>
      </c>
      <c r="I418" s="72" t="s">
        <v>5336</v>
      </c>
      <c r="J418" s="72" t="s">
        <v>5337</v>
      </c>
      <c r="K418" s="73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>
      <c r="A419" s="67" t="str">
        <f t="shared" si="6"/>
        <v>9201026</v>
      </c>
      <c r="B419" s="69" t="s">
        <v>3272</v>
      </c>
      <c r="C419" s="69" t="s">
        <v>3626</v>
      </c>
      <c r="D419" s="69" t="s">
        <v>4597</v>
      </c>
      <c r="E419" s="70" t="s">
        <v>5338</v>
      </c>
      <c r="F419" s="71" t="s">
        <v>5339</v>
      </c>
      <c r="G419" s="71" t="s">
        <v>5340</v>
      </c>
      <c r="H419" s="71" t="str">
        <f t="shared" si="13"/>
        <v>FIFA : CONMEBOL : Superliga Argentina : Club Atletico Patronato de la Juventud</v>
      </c>
      <c r="I419" s="72" t="s">
        <v>5341</v>
      </c>
      <c r="J419" s="72" t="s">
        <v>296</v>
      </c>
      <c r="K419" s="73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>
      <c r="A420" s="80" t="str">
        <f t="shared" si="6"/>
        <v>9120001</v>
      </c>
      <c r="B420" s="76" t="s">
        <v>3272</v>
      </c>
      <c r="C420" s="76" t="s">
        <v>3398</v>
      </c>
      <c r="D420" s="76" t="s">
        <v>148</v>
      </c>
      <c r="E420" s="77" t="s">
        <v>5342</v>
      </c>
      <c r="F420" s="78" t="s">
        <v>5342</v>
      </c>
      <c r="G420" s="78" t="s">
        <v>5343</v>
      </c>
      <c r="H420" s="78" t="str">
        <f t="shared" ref="H420:H435" si="14">CONCATENATE($H$23," : ",G420)</f>
        <v>FIFA : UEFA : Vysheyshaya Liga, Belarus : FC BATE Borisov</v>
      </c>
      <c r="I420" s="79" t="s">
        <v>5344</v>
      </c>
      <c r="J420" s="79" t="s">
        <v>5345</v>
      </c>
      <c r="K420" s="82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>
      <c r="A421" s="80" t="str">
        <f t="shared" si="6"/>
        <v>9120002</v>
      </c>
      <c r="B421" s="76" t="s">
        <v>3272</v>
      </c>
      <c r="C421" s="76" t="s">
        <v>3398</v>
      </c>
      <c r="D421" s="76" t="s">
        <v>165</v>
      </c>
      <c r="E421" s="77" t="s">
        <v>5346</v>
      </c>
      <c r="F421" s="78" t="s">
        <v>5347</v>
      </c>
      <c r="G421" s="78" t="s">
        <v>5348</v>
      </c>
      <c r="H421" s="78" t="str">
        <f t="shared" si="14"/>
        <v>FIFA : UEFA : Vysheyshaya Liga, Belarus : FC Dynamo Brest</v>
      </c>
      <c r="I421" s="79" t="s">
        <v>5349</v>
      </c>
      <c r="J421" s="79" t="s">
        <v>46</v>
      </c>
      <c r="K421" s="82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>
      <c r="A422" s="80" t="str">
        <f t="shared" si="6"/>
        <v>9120003</v>
      </c>
      <c r="B422" s="76" t="s">
        <v>3272</v>
      </c>
      <c r="C422" s="76" t="s">
        <v>3398</v>
      </c>
      <c r="D422" s="76" t="s">
        <v>185</v>
      </c>
      <c r="E422" s="77" t="s">
        <v>344</v>
      </c>
      <c r="F422" s="78" t="s">
        <v>5350</v>
      </c>
      <c r="G422" s="78" t="s">
        <v>5351</v>
      </c>
      <c r="H422" s="78" t="str">
        <f t="shared" si="14"/>
        <v>FIFA : UEFA : Vysheyshaya Liga, Belarus : FC Dinamo Minsk</v>
      </c>
      <c r="I422" s="79" t="s">
        <v>5352</v>
      </c>
      <c r="J422" s="79" t="s">
        <v>46</v>
      </c>
      <c r="K422" s="79" t="s">
        <v>5353</v>
      </c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>
      <c r="A423" s="80" t="str">
        <f t="shared" si="6"/>
        <v>9120004</v>
      </c>
      <c r="B423" s="76" t="s">
        <v>3272</v>
      </c>
      <c r="C423" s="76" t="s">
        <v>3398</v>
      </c>
      <c r="D423" s="76" t="s">
        <v>206</v>
      </c>
      <c r="E423" s="77" t="s">
        <v>5354</v>
      </c>
      <c r="F423" s="78" t="s">
        <v>5355</v>
      </c>
      <c r="G423" s="78" t="s">
        <v>5356</v>
      </c>
      <c r="H423" s="78" t="str">
        <f t="shared" si="14"/>
        <v>FIFA : UEFA : Vysheyshaya Liga, Belarus : FC Dnepr Mogilev</v>
      </c>
      <c r="I423" s="79" t="s">
        <v>5357</v>
      </c>
      <c r="J423" s="79" t="s">
        <v>46</v>
      </c>
      <c r="K423" s="79" t="s">
        <v>5358</v>
      </c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>
      <c r="A424" s="80" t="str">
        <f t="shared" si="6"/>
        <v>9120005</v>
      </c>
      <c r="B424" s="76" t="s">
        <v>3272</v>
      </c>
      <c r="C424" s="76" t="s">
        <v>3398</v>
      </c>
      <c r="D424" s="76" t="s">
        <v>222</v>
      </c>
      <c r="E424" s="77" t="s">
        <v>5359</v>
      </c>
      <c r="F424" s="78" t="s">
        <v>5360</v>
      </c>
      <c r="G424" s="78" t="s">
        <v>5361</v>
      </c>
      <c r="H424" s="78" t="str">
        <f t="shared" si="14"/>
        <v>FIFA : UEFA : Vysheyshaya Liga, Belarus : FC Gomel</v>
      </c>
      <c r="I424" s="79" t="s">
        <v>5362</v>
      </c>
      <c r="J424" s="79" t="s">
        <v>5189</v>
      </c>
      <c r="K424" s="82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>
      <c r="A425" s="80" t="str">
        <f t="shared" si="6"/>
        <v>9120006</v>
      </c>
      <c r="B425" s="76" t="s">
        <v>3272</v>
      </c>
      <c r="C425" s="76" t="s">
        <v>3398</v>
      </c>
      <c r="D425" s="76" t="s">
        <v>779</v>
      </c>
      <c r="E425" s="77" t="s">
        <v>5363</v>
      </c>
      <c r="F425" s="78" t="s">
        <v>5364</v>
      </c>
      <c r="G425" s="78" t="s">
        <v>5365</v>
      </c>
      <c r="H425" s="78" t="str">
        <f t="shared" si="14"/>
        <v>FIFA : UEFA : Vysheyshaya Liga, Belarus : FC Gorodeya</v>
      </c>
      <c r="I425" s="79" t="s">
        <v>5366</v>
      </c>
      <c r="J425" s="79" t="s">
        <v>5367</v>
      </c>
      <c r="K425" s="79" t="s">
        <v>296</v>
      </c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>
      <c r="A426" s="80" t="str">
        <f t="shared" si="6"/>
        <v>9120007</v>
      </c>
      <c r="B426" s="76" t="s">
        <v>3272</v>
      </c>
      <c r="C426" s="76" t="s">
        <v>3398</v>
      </c>
      <c r="D426" s="76" t="s">
        <v>818</v>
      </c>
      <c r="E426" s="77" t="s">
        <v>5368</v>
      </c>
      <c r="F426" s="78" t="s">
        <v>5369</v>
      </c>
      <c r="G426" s="78" t="s">
        <v>5370</v>
      </c>
      <c r="H426" s="78" t="str">
        <f t="shared" si="14"/>
        <v>FIFA : UEFA : Vysheyshaya Liga, Belarus : FC Isloch Minsk Raion</v>
      </c>
      <c r="I426" s="79" t="s">
        <v>5371</v>
      </c>
      <c r="J426" s="79" t="s">
        <v>5372</v>
      </c>
      <c r="K426" s="79" t="s">
        <v>296</v>
      </c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>
      <c r="A427" s="80" t="str">
        <f t="shared" si="6"/>
        <v>9120008</v>
      </c>
      <c r="B427" s="76" t="s">
        <v>3272</v>
      </c>
      <c r="C427" s="76" t="s">
        <v>3398</v>
      </c>
      <c r="D427" s="76" t="s">
        <v>830</v>
      </c>
      <c r="E427" s="77" t="s">
        <v>5373</v>
      </c>
      <c r="F427" s="78" t="s">
        <v>5374</v>
      </c>
      <c r="G427" s="78" t="s">
        <v>5375</v>
      </c>
      <c r="H427" s="78" t="str">
        <f t="shared" si="14"/>
        <v>FIFA : UEFA : Vysheyshaya Liga, Belarus : FC Krumkachy Minsk</v>
      </c>
      <c r="I427" s="79" t="s">
        <v>5376</v>
      </c>
      <c r="J427" s="79" t="s">
        <v>296</v>
      </c>
      <c r="K427" s="82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>
      <c r="A428" s="80" t="str">
        <f t="shared" si="6"/>
        <v>9120009</v>
      </c>
      <c r="B428" s="76" t="s">
        <v>3272</v>
      </c>
      <c r="C428" s="76" t="s">
        <v>3398</v>
      </c>
      <c r="D428" s="76" t="s">
        <v>1256</v>
      </c>
      <c r="E428" s="77" t="s">
        <v>5377</v>
      </c>
      <c r="F428" s="78" t="s">
        <v>5378</v>
      </c>
      <c r="G428" s="78" t="s">
        <v>5379</v>
      </c>
      <c r="H428" s="78" t="str">
        <f t="shared" si="14"/>
        <v>FIFA : UEFA : Vysheyshaya Liga, Belarus : FC Minsk</v>
      </c>
      <c r="I428" s="79" t="s">
        <v>5380</v>
      </c>
      <c r="J428" s="79" t="s">
        <v>5381</v>
      </c>
      <c r="K428" s="79" t="s">
        <v>5382</v>
      </c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>
      <c r="A429" s="80" t="str">
        <f t="shared" si="6"/>
        <v>9120010</v>
      </c>
      <c r="B429" s="76" t="s">
        <v>3272</v>
      </c>
      <c r="C429" s="76" t="s">
        <v>3398</v>
      </c>
      <c r="D429" s="76" t="s">
        <v>26</v>
      </c>
      <c r="E429" s="77" t="s">
        <v>5383</v>
      </c>
      <c r="F429" s="78" t="s">
        <v>5384</v>
      </c>
      <c r="G429" s="78" t="s">
        <v>5385</v>
      </c>
      <c r="H429" s="78" t="str">
        <f t="shared" si="14"/>
        <v>FIFA : UEFA : Vysheyshaya Liga, Belarus : FC Naftan Novopolotsk</v>
      </c>
      <c r="I429" s="79" t="s">
        <v>5386</v>
      </c>
      <c r="J429" s="79" t="s">
        <v>5387</v>
      </c>
      <c r="K429" s="82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>
      <c r="A430" s="80" t="str">
        <f t="shared" si="6"/>
        <v>9120011</v>
      </c>
      <c r="B430" s="76" t="s">
        <v>3272</v>
      </c>
      <c r="C430" s="76" t="s">
        <v>3398</v>
      </c>
      <c r="D430" s="76" t="s">
        <v>51</v>
      </c>
      <c r="E430" s="77" t="s">
        <v>5388</v>
      </c>
      <c r="F430" s="78" t="s">
        <v>5389</v>
      </c>
      <c r="G430" s="78" t="s">
        <v>5390</v>
      </c>
      <c r="H430" s="78" t="str">
        <f t="shared" si="14"/>
        <v>FIFA : UEFA : Vysheyshaya Liga, Belarus : FC Neman Grodno</v>
      </c>
      <c r="I430" s="79" t="s">
        <v>5391</v>
      </c>
      <c r="J430" s="79" t="s">
        <v>5392</v>
      </c>
      <c r="K430" s="79" t="s">
        <v>5393</v>
      </c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>
      <c r="A431" s="80" t="str">
        <f t="shared" si="6"/>
        <v>9120012</v>
      </c>
      <c r="B431" s="76" t="s">
        <v>3272</v>
      </c>
      <c r="C431" s="76" t="s">
        <v>3398</v>
      </c>
      <c r="D431" s="76" t="s">
        <v>68</v>
      </c>
      <c r="E431" s="77" t="s">
        <v>5394</v>
      </c>
      <c r="F431" s="78" t="s">
        <v>5395</v>
      </c>
      <c r="G431" s="78" t="s">
        <v>5396</v>
      </c>
      <c r="H431" s="78" t="str">
        <f t="shared" si="14"/>
        <v>FIFA : UEFA : Vysheyshaya Liga, Belarus : FC Shakhtyor Soligorsk</v>
      </c>
      <c r="I431" s="79" t="s">
        <v>5397</v>
      </c>
      <c r="J431" s="79" t="s">
        <v>5398</v>
      </c>
      <c r="K431" s="79" t="s">
        <v>5270</v>
      </c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>
      <c r="A432" s="80" t="str">
        <f t="shared" si="6"/>
        <v>9120013</v>
      </c>
      <c r="B432" s="76" t="s">
        <v>3272</v>
      </c>
      <c r="C432" s="76" t="s">
        <v>3398</v>
      </c>
      <c r="D432" s="76" t="s">
        <v>79</v>
      </c>
      <c r="E432" s="77" t="s">
        <v>4973</v>
      </c>
      <c r="F432" s="78" t="s">
        <v>4974</v>
      </c>
      <c r="G432" s="78" t="s">
        <v>5399</v>
      </c>
      <c r="H432" s="78" t="str">
        <f t="shared" si="14"/>
        <v>FIFA : UEFA : Vysheyshaya Liga, Belarus : FC Slavia Mozyr</v>
      </c>
      <c r="I432" s="79" t="s">
        <v>5400</v>
      </c>
      <c r="J432" s="79" t="s">
        <v>296</v>
      </c>
      <c r="K432" s="79" t="s">
        <v>5401</v>
      </c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>
      <c r="A433" s="80" t="str">
        <f t="shared" si="6"/>
        <v>9120014</v>
      </c>
      <c r="B433" s="76" t="s">
        <v>3272</v>
      </c>
      <c r="C433" s="76" t="s">
        <v>3398</v>
      </c>
      <c r="D433" s="76" t="s">
        <v>96</v>
      </c>
      <c r="E433" s="77" t="s">
        <v>5402</v>
      </c>
      <c r="F433" s="78" t="s">
        <v>5403</v>
      </c>
      <c r="G433" s="78" t="s">
        <v>5404</v>
      </c>
      <c r="H433" s="78" t="str">
        <f t="shared" si="14"/>
        <v>FIFA : UEFA : Vysheyshaya Liga, Belarus : FC Slutsk</v>
      </c>
      <c r="I433" s="79" t="s">
        <v>5405</v>
      </c>
      <c r="J433" s="79" t="s">
        <v>5406</v>
      </c>
      <c r="K433" s="82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>
      <c r="A434" s="80" t="str">
        <f t="shared" si="6"/>
        <v>9120015</v>
      </c>
      <c r="B434" s="76" t="s">
        <v>3272</v>
      </c>
      <c r="C434" s="76" t="s">
        <v>3398</v>
      </c>
      <c r="D434" s="76" t="s">
        <v>1639</v>
      </c>
      <c r="E434" s="77" t="s">
        <v>149</v>
      </c>
      <c r="F434" s="78" t="s">
        <v>5407</v>
      </c>
      <c r="G434" s="78" t="s">
        <v>5408</v>
      </c>
      <c r="H434" s="78" t="str">
        <f t="shared" si="14"/>
        <v>FIFA : UEFA : Vysheyshaya Liga, Belarus : FC Torpedo-BelAZ Zhodino</v>
      </c>
      <c r="I434" s="79" t="s">
        <v>5409</v>
      </c>
      <c r="J434" s="79" t="s">
        <v>296</v>
      </c>
      <c r="K434" s="82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>
      <c r="A435" s="80" t="str">
        <f t="shared" si="6"/>
        <v>9120016</v>
      </c>
      <c r="B435" s="76" t="s">
        <v>3272</v>
      </c>
      <c r="C435" s="76" t="s">
        <v>3398</v>
      </c>
      <c r="D435" s="76" t="s">
        <v>4536</v>
      </c>
      <c r="E435" s="77" t="s">
        <v>5410</v>
      </c>
      <c r="F435" s="78" t="s">
        <v>5411</v>
      </c>
      <c r="G435" s="78" t="s">
        <v>5412</v>
      </c>
      <c r="H435" s="78" t="str">
        <f t="shared" si="14"/>
        <v>FIFA : UEFA : Vysheyshaya Liga, Belarus : FC Vitebsk</v>
      </c>
      <c r="I435" s="79" t="s">
        <v>5413</v>
      </c>
      <c r="J435" s="79" t="s">
        <v>46</v>
      </c>
      <c r="K435" s="82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>
      <c r="A436" s="67" t="str">
        <f t="shared" si="6"/>
        <v>9122001</v>
      </c>
      <c r="B436" s="69" t="s">
        <v>3272</v>
      </c>
      <c r="C436" s="69" t="s">
        <v>3412</v>
      </c>
      <c r="D436" s="69" t="s">
        <v>148</v>
      </c>
      <c r="E436" s="70" t="s">
        <v>5414</v>
      </c>
      <c r="F436" s="71" t="s">
        <v>5415</v>
      </c>
      <c r="G436" s="71" t="s">
        <v>5416</v>
      </c>
      <c r="H436" s="71" t="str">
        <f t="shared" ref="H436:H449" si="15">CONCATENATE($H$25," : ",G436)</f>
        <v>FIFA : UEFA : First Professional Football League, Bulgaria : PFC Beroe Stara Zagora</v>
      </c>
      <c r="I436" s="72" t="s">
        <v>5417</v>
      </c>
      <c r="J436" s="72" t="s">
        <v>46</v>
      </c>
      <c r="K436" s="72" t="s">
        <v>5418</v>
      </c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>
      <c r="A437" s="67" t="str">
        <f t="shared" si="6"/>
        <v>9122002</v>
      </c>
      <c r="B437" s="69" t="s">
        <v>3272</v>
      </c>
      <c r="C437" s="69" t="s">
        <v>3412</v>
      </c>
      <c r="D437" s="69" t="s">
        <v>165</v>
      </c>
      <c r="E437" s="70" t="s">
        <v>5151</v>
      </c>
      <c r="F437" s="71" t="s">
        <v>5419</v>
      </c>
      <c r="G437" s="71" t="s">
        <v>5420</v>
      </c>
      <c r="H437" s="71" t="str">
        <f t="shared" si="15"/>
        <v>FIFA : UEFA : First Professional Football League, Bulgaria : PFC Botev Plovdiv</v>
      </c>
      <c r="I437" s="72" t="s">
        <v>5421</v>
      </c>
      <c r="J437" s="72" t="s">
        <v>5422</v>
      </c>
      <c r="K437" s="72" t="s">
        <v>5423</v>
      </c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>
      <c r="A438" s="67" t="str">
        <f t="shared" si="6"/>
        <v>9122003</v>
      </c>
      <c r="B438" s="69" t="s">
        <v>3272</v>
      </c>
      <c r="C438" s="69" t="s">
        <v>3412</v>
      </c>
      <c r="D438" s="69" t="s">
        <v>185</v>
      </c>
      <c r="E438" s="70" t="s">
        <v>5424</v>
      </c>
      <c r="F438" s="71" t="s">
        <v>5425</v>
      </c>
      <c r="G438" s="71" t="s">
        <v>5426</v>
      </c>
      <c r="H438" s="71" t="str">
        <f t="shared" si="15"/>
        <v>FIFA : UEFA : First Professional Football League, Bulgaria : POFC Botev Vratsa</v>
      </c>
      <c r="I438" s="72" t="s">
        <v>5427</v>
      </c>
      <c r="J438" s="72" t="s">
        <v>5428</v>
      </c>
      <c r="K438" s="73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>
      <c r="A439" s="67" t="str">
        <f t="shared" si="6"/>
        <v>9122004</v>
      </c>
      <c r="B439" s="69" t="s">
        <v>3272</v>
      </c>
      <c r="C439" s="69" t="s">
        <v>3412</v>
      </c>
      <c r="D439" s="69" t="s">
        <v>206</v>
      </c>
      <c r="E439" s="70" t="s">
        <v>5429</v>
      </c>
      <c r="F439" s="71" t="s">
        <v>5430</v>
      </c>
      <c r="G439" s="71" t="s">
        <v>5431</v>
      </c>
      <c r="H439" s="71" t="str">
        <f t="shared" si="15"/>
        <v>FIFA : UEFA : First Professional Football League, Bulgaria : PFC Cherno More Varna</v>
      </c>
      <c r="I439" s="72" t="s">
        <v>5432</v>
      </c>
      <c r="J439" s="72" t="s">
        <v>46</v>
      </c>
      <c r="K439" s="72" t="s">
        <v>5433</v>
      </c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>
      <c r="A440" s="67" t="str">
        <f t="shared" si="6"/>
        <v>9122005</v>
      </c>
      <c r="B440" s="69" t="s">
        <v>3272</v>
      </c>
      <c r="C440" s="69" t="s">
        <v>3412</v>
      </c>
      <c r="D440" s="69" t="s">
        <v>222</v>
      </c>
      <c r="E440" s="70" t="s">
        <v>5434</v>
      </c>
      <c r="F440" s="71" t="s">
        <v>5434</v>
      </c>
      <c r="G440" s="71" t="s">
        <v>5435</v>
      </c>
      <c r="H440" s="71" t="str">
        <f t="shared" si="15"/>
        <v>FIFA : UEFA : First Professional Football League, Bulgaria : PFC CSKA Sofia</v>
      </c>
      <c r="I440" s="72" t="s">
        <v>5436</v>
      </c>
      <c r="J440" s="72" t="s">
        <v>46</v>
      </c>
      <c r="K440" s="72" t="s">
        <v>296</v>
      </c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>
      <c r="A441" s="67" t="str">
        <f t="shared" si="6"/>
        <v>9122006</v>
      </c>
      <c r="B441" s="69" t="s">
        <v>3272</v>
      </c>
      <c r="C441" s="69" t="s">
        <v>3412</v>
      </c>
      <c r="D441" s="69" t="s">
        <v>779</v>
      </c>
      <c r="E441" s="70" t="s">
        <v>5437</v>
      </c>
      <c r="F441" s="71" t="s">
        <v>5438</v>
      </c>
      <c r="G441" s="71" t="s">
        <v>5439</v>
      </c>
      <c r="H441" s="71" t="str">
        <f t="shared" si="15"/>
        <v>FIFA : UEFA : First Professional Football League, Bulgaria : FC Dunav Ruse</v>
      </c>
      <c r="I441" s="72" t="s">
        <v>5440</v>
      </c>
      <c r="J441" s="72" t="s">
        <v>46</v>
      </c>
      <c r="K441" s="73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>
      <c r="A442" s="67" t="str">
        <f t="shared" si="6"/>
        <v>9122007</v>
      </c>
      <c r="B442" s="69" t="s">
        <v>3272</v>
      </c>
      <c r="C442" s="69" t="s">
        <v>3412</v>
      </c>
      <c r="D442" s="69" t="s">
        <v>818</v>
      </c>
      <c r="E442" s="70" t="s">
        <v>5441</v>
      </c>
      <c r="F442" s="71" t="s">
        <v>5442</v>
      </c>
      <c r="G442" s="71" t="s">
        <v>5443</v>
      </c>
      <c r="H442" s="71" t="str">
        <f t="shared" si="15"/>
        <v>FIFA : UEFA : First Professional Football League, Bulgaria : SFC Etar Veliko Tarnovo</v>
      </c>
      <c r="I442" s="72" t="s">
        <v>5444</v>
      </c>
      <c r="J442" s="72" t="s">
        <v>5445</v>
      </c>
      <c r="K442" s="72" t="s">
        <v>296</v>
      </c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>
      <c r="A443" s="67" t="str">
        <f t="shared" si="6"/>
        <v>9122008</v>
      </c>
      <c r="B443" s="69" t="s">
        <v>3272</v>
      </c>
      <c r="C443" s="69" t="s">
        <v>3412</v>
      </c>
      <c r="D443" s="69" t="s">
        <v>830</v>
      </c>
      <c r="E443" s="70" t="s">
        <v>4993</v>
      </c>
      <c r="F443" s="71" t="s">
        <v>5446</v>
      </c>
      <c r="G443" s="71" t="s">
        <v>5447</v>
      </c>
      <c r="H443" s="71" t="str">
        <f t="shared" si="15"/>
        <v>FIFA : UEFA : First Professional Football League, Bulgaria : PFC Levski Sofia</v>
      </c>
      <c r="I443" s="72" t="s">
        <v>5448</v>
      </c>
      <c r="J443" s="72" t="s">
        <v>5449</v>
      </c>
      <c r="K443" s="72" t="s">
        <v>5450</v>
      </c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>
      <c r="A444" s="67" t="str">
        <f t="shared" si="6"/>
        <v>9122009</v>
      </c>
      <c r="B444" s="69" t="s">
        <v>3272</v>
      </c>
      <c r="C444" s="69" t="s">
        <v>3412</v>
      </c>
      <c r="D444" s="69" t="s">
        <v>1256</v>
      </c>
      <c r="E444" s="70" t="s">
        <v>5087</v>
      </c>
      <c r="F444" s="71" t="s">
        <v>5451</v>
      </c>
      <c r="G444" s="71" t="s">
        <v>5452</v>
      </c>
      <c r="H444" s="71" t="str">
        <f t="shared" si="15"/>
        <v>FIFA : UEFA : First Professional Football League, Bulgaria : PFC Lokomotiv Plovdiv</v>
      </c>
      <c r="I444" s="72" t="s">
        <v>5453</v>
      </c>
      <c r="J444" s="72" t="s">
        <v>5454</v>
      </c>
      <c r="K444" s="72" t="s">
        <v>296</v>
      </c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>
      <c r="A445" s="67" t="str">
        <f t="shared" si="6"/>
        <v>9122010</v>
      </c>
      <c r="B445" s="69" t="s">
        <v>3272</v>
      </c>
      <c r="C445" s="69" t="s">
        <v>3412</v>
      </c>
      <c r="D445" s="69" t="s">
        <v>26</v>
      </c>
      <c r="E445" s="70" t="s">
        <v>5455</v>
      </c>
      <c r="F445" s="71" t="s">
        <v>5456</v>
      </c>
      <c r="G445" s="71" t="s">
        <v>5457</v>
      </c>
      <c r="H445" s="71" t="str">
        <f t="shared" si="15"/>
        <v>FIFA : UEFA : First Professional Football League, Bulgaria : PFC Ludogorets Razgrad</v>
      </c>
      <c r="I445" s="72" t="s">
        <v>5458</v>
      </c>
      <c r="J445" s="72" t="s">
        <v>46</v>
      </c>
      <c r="K445" s="73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>
      <c r="A446" s="67" t="str">
        <f t="shared" si="6"/>
        <v>9122011</v>
      </c>
      <c r="B446" s="69" t="s">
        <v>3272</v>
      </c>
      <c r="C446" s="69" t="s">
        <v>3412</v>
      </c>
      <c r="D446" s="69" t="s">
        <v>51</v>
      </c>
      <c r="E446" s="70" t="s">
        <v>5459</v>
      </c>
      <c r="F446" s="71" t="s">
        <v>5460</v>
      </c>
      <c r="G446" s="71" t="s">
        <v>5461</v>
      </c>
      <c r="H446" s="71" t="str">
        <f t="shared" si="15"/>
        <v>FIFA : UEFA : First Professional Football League, Bulgaria : PFC Septemvri Sofia</v>
      </c>
      <c r="I446" s="73"/>
      <c r="J446" s="72" t="s">
        <v>5462</v>
      </c>
      <c r="K446" s="72" t="s">
        <v>5463</v>
      </c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>
      <c r="A447" s="67" t="str">
        <f t="shared" si="6"/>
        <v>9122012</v>
      </c>
      <c r="B447" s="69" t="s">
        <v>3272</v>
      </c>
      <c r="C447" s="69" t="s">
        <v>3412</v>
      </c>
      <c r="D447" s="69" t="s">
        <v>68</v>
      </c>
      <c r="E447" s="70" t="s">
        <v>4973</v>
      </c>
      <c r="F447" s="71" t="s">
        <v>4974</v>
      </c>
      <c r="G447" s="71" t="s">
        <v>5464</v>
      </c>
      <c r="H447" s="71" t="str">
        <f t="shared" si="15"/>
        <v>FIFA : UEFA : First Professional Football League, Bulgaria : PFC Slavia Sofia</v>
      </c>
      <c r="I447" s="72" t="s">
        <v>5465</v>
      </c>
      <c r="J447" s="72" t="s">
        <v>296</v>
      </c>
      <c r="K447" s="73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>
      <c r="A448" s="67" t="str">
        <f t="shared" si="6"/>
        <v>9122013</v>
      </c>
      <c r="B448" s="69" t="s">
        <v>3272</v>
      </c>
      <c r="C448" s="69" t="s">
        <v>3412</v>
      </c>
      <c r="D448" s="69" t="s">
        <v>79</v>
      </c>
      <c r="E448" s="70" t="s">
        <v>5466</v>
      </c>
      <c r="F448" s="71" t="s">
        <v>5467</v>
      </c>
      <c r="G448" s="71" t="s">
        <v>5468</v>
      </c>
      <c r="H448" s="71" t="str">
        <f t="shared" si="15"/>
        <v>FIFA : UEFA : First Professional Football League, Bulgaria : FC Vereya</v>
      </c>
      <c r="I448" s="72" t="s">
        <v>5469</v>
      </c>
      <c r="J448" s="72" t="s">
        <v>5120</v>
      </c>
      <c r="K448" s="73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>
      <c r="A449" s="67" t="str">
        <f t="shared" si="6"/>
        <v>9122014</v>
      </c>
      <c r="B449" s="69" t="s">
        <v>3272</v>
      </c>
      <c r="C449" s="69" t="s">
        <v>3412</v>
      </c>
      <c r="D449" s="69" t="s">
        <v>96</v>
      </c>
      <c r="E449" s="70" t="s">
        <v>5410</v>
      </c>
      <c r="F449" s="71" t="s">
        <v>5470</v>
      </c>
      <c r="G449" s="71" t="s">
        <v>5471</v>
      </c>
      <c r="H449" s="71" t="str">
        <f t="shared" si="15"/>
        <v>FIFA : UEFA : First Professional Football League, Bulgaria : FC Vitosha Bistritsa</v>
      </c>
      <c r="I449" s="72" t="s">
        <v>5472</v>
      </c>
      <c r="J449" s="72" t="s">
        <v>5473</v>
      </c>
      <c r="K449" s="72" t="s">
        <v>296</v>
      </c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>
      <c r="A450" s="80" t="str">
        <f t="shared" si="6"/>
        <v>9123001</v>
      </c>
      <c r="B450" s="76" t="s">
        <v>3272</v>
      </c>
      <c r="C450" s="76" t="s">
        <v>3419</v>
      </c>
      <c r="D450" s="76" t="s">
        <v>148</v>
      </c>
      <c r="E450" s="77" t="s">
        <v>5363</v>
      </c>
      <c r="F450" s="78" t="s">
        <v>5474</v>
      </c>
      <c r="G450" s="78" t="s">
        <v>5475</v>
      </c>
      <c r="H450" s="78" t="str">
        <f t="shared" ref="H450:H459" si="16">CONCATENATE($H$26," : ",G450)</f>
        <v>FIFA : UEFA : Croatian First Football League, Croatia : HNK Gorica</v>
      </c>
      <c r="I450" s="79" t="s">
        <v>5476</v>
      </c>
      <c r="J450" s="79" t="s">
        <v>5477</v>
      </c>
      <c r="K450" s="79" t="s">
        <v>296</v>
      </c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>
      <c r="A451" s="80" t="str">
        <f t="shared" si="6"/>
        <v>9123002</v>
      </c>
      <c r="B451" s="76" t="s">
        <v>3272</v>
      </c>
      <c r="C451" s="76" t="s">
        <v>3419</v>
      </c>
      <c r="D451" s="76" t="s">
        <v>165</v>
      </c>
      <c r="E451" s="77" t="s">
        <v>5478</v>
      </c>
      <c r="F451" s="78" t="s">
        <v>5479</v>
      </c>
      <c r="G451" s="78" t="s">
        <v>5480</v>
      </c>
      <c r="H451" s="78" t="str">
        <f t="shared" si="16"/>
        <v>FIFA : UEFA : Croatian First Football League, Croatia : GNK Dinamo Zagreb</v>
      </c>
      <c r="I451" s="79" t="s">
        <v>5481</v>
      </c>
      <c r="J451" s="79" t="s">
        <v>46</v>
      </c>
      <c r="K451" s="79" t="s">
        <v>5482</v>
      </c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>
      <c r="A452" s="80" t="str">
        <f t="shared" si="6"/>
        <v>9123003</v>
      </c>
      <c r="B452" s="76" t="s">
        <v>3272</v>
      </c>
      <c r="C452" s="76" t="s">
        <v>3419</v>
      </c>
      <c r="D452" s="76" t="s">
        <v>185</v>
      </c>
      <c r="E452" s="77" t="s">
        <v>5483</v>
      </c>
      <c r="F452" s="78" t="s">
        <v>5484</v>
      </c>
      <c r="G452" s="78" t="s">
        <v>5485</v>
      </c>
      <c r="H452" s="78" t="str">
        <f t="shared" si="16"/>
        <v>FIFA : UEFA : Croatian First Football League, Croatia : HNK Hajduk Split</v>
      </c>
      <c r="I452" s="79" t="s">
        <v>5486</v>
      </c>
      <c r="J452" s="79" t="s">
        <v>5487</v>
      </c>
      <c r="K452" s="79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>
      <c r="A453" s="80" t="str">
        <f t="shared" si="6"/>
        <v>9123004</v>
      </c>
      <c r="B453" s="76" t="s">
        <v>3272</v>
      </c>
      <c r="C453" s="76" t="s">
        <v>3419</v>
      </c>
      <c r="D453" s="76" t="s">
        <v>206</v>
      </c>
      <c r="E453" s="77" t="s">
        <v>5488</v>
      </c>
      <c r="F453" s="78" t="s">
        <v>5489</v>
      </c>
      <c r="G453" s="78" t="s">
        <v>5490</v>
      </c>
      <c r="H453" s="78" t="str">
        <f t="shared" si="16"/>
        <v>FIFA : UEFA : Croatian First Football League, Croatia : NK Inter Zapresic</v>
      </c>
      <c r="I453" s="79" t="s">
        <v>5491</v>
      </c>
      <c r="J453" s="79" t="s">
        <v>5492</v>
      </c>
      <c r="K453" s="86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>
      <c r="A454" s="80" t="str">
        <f t="shared" si="6"/>
        <v>9123005</v>
      </c>
      <c r="B454" s="76" t="s">
        <v>3272</v>
      </c>
      <c r="C454" s="76" t="s">
        <v>3419</v>
      </c>
      <c r="D454" s="76" t="s">
        <v>222</v>
      </c>
      <c r="E454" s="77" t="s">
        <v>1916</v>
      </c>
      <c r="F454" s="78" t="s">
        <v>5493</v>
      </c>
      <c r="G454" s="78" t="s">
        <v>5494</v>
      </c>
      <c r="H454" s="78" t="str">
        <f t="shared" si="16"/>
        <v>FIFA : UEFA : Croatian First Football League, Croatia : NK Istra 1961</v>
      </c>
      <c r="I454" s="79" t="s">
        <v>5495</v>
      </c>
      <c r="J454" s="79" t="s">
        <v>5496</v>
      </c>
      <c r="K454" s="82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>
      <c r="A455" s="80" t="str">
        <f t="shared" si="6"/>
        <v>9123006</v>
      </c>
      <c r="B455" s="76" t="s">
        <v>3272</v>
      </c>
      <c r="C455" s="76" t="s">
        <v>3419</v>
      </c>
      <c r="D455" s="76" t="s">
        <v>779</v>
      </c>
      <c r="E455" s="77" t="s">
        <v>5087</v>
      </c>
      <c r="F455" s="78" t="s">
        <v>5497</v>
      </c>
      <c r="G455" s="78" t="s">
        <v>5498</v>
      </c>
      <c r="H455" s="78" t="str">
        <f t="shared" si="16"/>
        <v>FIFA : UEFA : Croatian First Football League, Croatia : NK Lokomotiva Zagreb</v>
      </c>
      <c r="I455" s="79" t="s">
        <v>5499</v>
      </c>
      <c r="J455" s="79" t="s">
        <v>46</v>
      </c>
      <c r="K455" s="79" t="s">
        <v>296</v>
      </c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>
      <c r="A456" s="80" t="str">
        <f t="shared" si="6"/>
        <v>9123007</v>
      </c>
      <c r="B456" s="76" t="s">
        <v>3272</v>
      </c>
      <c r="C456" s="76" t="s">
        <v>3419</v>
      </c>
      <c r="D456" s="76" t="s">
        <v>818</v>
      </c>
      <c r="E456" s="77" t="s">
        <v>5500</v>
      </c>
      <c r="F456" s="78" t="s">
        <v>5501</v>
      </c>
      <c r="G456" s="78" t="s">
        <v>5502</v>
      </c>
      <c r="H456" s="78" t="str">
        <f t="shared" si="16"/>
        <v>FIFA : UEFA : Croatian First Football League, Croatia : NK Osijek</v>
      </c>
      <c r="I456" s="79" t="s">
        <v>5503</v>
      </c>
      <c r="J456" s="79" t="s">
        <v>5504</v>
      </c>
      <c r="K456" s="79" t="s">
        <v>46</v>
      </c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>
      <c r="A457" s="80" t="str">
        <f t="shared" si="6"/>
        <v>9123008</v>
      </c>
      <c r="B457" s="76" t="s">
        <v>3272</v>
      </c>
      <c r="C457" s="76" t="s">
        <v>3419</v>
      </c>
      <c r="D457" s="76" t="s">
        <v>830</v>
      </c>
      <c r="E457" s="77" t="s">
        <v>5505</v>
      </c>
      <c r="F457" s="78" t="s">
        <v>5506</v>
      </c>
      <c r="G457" s="78" t="s">
        <v>5507</v>
      </c>
      <c r="H457" s="78" t="str">
        <f t="shared" si="16"/>
        <v>FIFA : UEFA : Croatian First Football League, Croatia : HNK Rijeka</v>
      </c>
      <c r="I457" s="79" t="s">
        <v>5508</v>
      </c>
      <c r="J457" s="79" t="s">
        <v>46</v>
      </c>
      <c r="K457" s="79" t="s">
        <v>5509</v>
      </c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>
      <c r="A458" s="80" t="str">
        <f t="shared" si="6"/>
        <v>9123009</v>
      </c>
      <c r="B458" s="76" t="s">
        <v>3272</v>
      </c>
      <c r="C458" s="76" t="s">
        <v>3419</v>
      </c>
      <c r="D458" s="76" t="s">
        <v>1256</v>
      </c>
      <c r="E458" s="77" t="s">
        <v>5510</v>
      </c>
      <c r="F458" s="78" t="s">
        <v>5511</v>
      </c>
      <c r="G458" s="78" t="s">
        <v>5512</v>
      </c>
      <c r="H458" s="78" t="str">
        <f t="shared" si="16"/>
        <v>FIFA : UEFA : Croatian First Football League, Croatia : NK Rudes</v>
      </c>
      <c r="I458" s="79" t="s">
        <v>5513</v>
      </c>
      <c r="J458" s="79" t="s">
        <v>46</v>
      </c>
      <c r="K458" s="79" t="s">
        <v>5514</v>
      </c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>
      <c r="A459" s="80" t="str">
        <f t="shared" si="6"/>
        <v>9123010</v>
      </c>
      <c r="B459" s="76" t="s">
        <v>3272</v>
      </c>
      <c r="C459" s="76" t="s">
        <v>3419</v>
      </c>
      <c r="D459" s="76" t="s">
        <v>26</v>
      </c>
      <c r="E459" s="77" t="s">
        <v>5515</v>
      </c>
      <c r="F459" s="78" t="s">
        <v>5516</v>
      </c>
      <c r="G459" s="78" t="s">
        <v>5517</v>
      </c>
      <c r="H459" s="78" t="str">
        <f t="shared" si="16"/>
        <v>FIFA : UEFA : Croatian First Football League, Croatia : NK Slaven Belupo</v>
      </c>
      <c r="I459" s="79" t="s">
        <v>5518</v>
      </c>
      <c r="J459" s="79" t="s">
        <v>46</v>
      </c>
      <c r="K459" s="82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>
      <c r="A460" s="67" t="str">
        <f t="shared" si="6"/>
        <v>9115001</v>
      </c>
      <c r="B460" s="69" t="s">
        <v>3272</v>
      </c>
      <c r="C460" s="69" t="s">
        <v>3366</v>
      </c>
      <c r="D460" s="69" t="s">
        <v>148</v>
      </c>
      <c r="E460" s="70" t="s">
        <v>5519</v>
      </c>
      <c r="F460" s="71" t="s">
        <v>5520</v>
      </c>
      <c r="G460" s="71" t="s">
        <v>5521</v>
      </c>
      <c r="H460" s="71" t="str">
        <f t="shared" ref="H460:H473" si="17">CONCATENATE($H$18," : ",G460)</f>
        <v>FIFA : UEFA : Alka Danish Superliga : Aalborg Boldspiklub</v>
      </c>
      <c r="I460" s="72" t="s">
        <v>5188</v>
      </c>
      <c r="J460" s="72" t="s">
        <v>46</v>
      </c>
      <c r="K460" s="73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>
      <c r="A461" s="67" t="str">
        <f t="shared" si="6"/>
        <v>9115002</v>
      </c>
      <c r="B461" s="69" t="s">
        <v>3272</v>
      </c>
      <c r="C461" s="69" t="s">
        <v>3366</v>
      </c>
      <c r="D461" s="69" t="s">
        <v>165</v>
      </c>
      <c r="E461" s="70" t="s">
        <v>5522</v>
      </c>
      <c r="F461" s="71" t="s">
        <v>5523</v>
      </c>
      <c r="G461" s="71" t="s">
        <v>5523</v>
      </c>
      <c r="H461" s="71" t="str">
        <f t="shared" si="17"/>
        <v>FIFA : UEFA : Alka Danish Superliga : AC Horsens</v>
      </c>
      <c r="I461" s="72" t="s">
        <v>5524</v>
      </c>
      <c r="J461" s="72" t="s">
        <v>296</v>
      </c>
      <c r="K461" s="73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>
      <c r="A462" s="67" t="str">
        <f t="shared" si="6"/>
        <v>9115003</v>
      </c>
      <c r="B462" s="69" t="s">
        <v>3272</v>
      </c>
      <c r="C462" s="69" t="s">
        <v>3366</v>
      </c>
      <c r="D462" s="69" t="s">
        <v>185</v>
      </c>
      <c r="E462" s="70" t="s">
        <v>5525</v>
      </c>
      <c r="F462" s="71" t="s">
        <v>5525</v>
      </c>
      <c r="G462" s="71" t="s">
        <v>5526</v>
      </c>
      <c r="H462" s="71" t="str">
        <f t="shared" si="17"/>
        <v>FIFA : UEFA : Alka Danish Superliga : Aarhus Gymnstikforning</v>
      </c>
      <c r="I462" s="72" t="s">
        <v>5527</v>
      </c>
      <c r="J462" s="72" t="s">
        <v>46</v>
      </c>
      <c r="K462" s="72" t="s">
        <v>5528</v>
      </c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>
      <c r="A463" s="67" t="str">
        <f t="shared" si="6"/>
        <v>9115004</v>
      </c>
      <c r="B463" s="69" t="s">
        <v>3272</v>
      </c>
      <c r="C463" s="69" t="s">
        <v>3366</v>
      </c>
      <c r="D463" s="69" t="s">
        <v>206</v>
      </c>
      <c r="E463" s="70" t="s">
        <v>5529</v>
      </c>
      <c r="F463" s="71" t="s">
        <v>5530</v>
      </c>
      <c r="G463" s="71" t="s">
        <v>5531</v>
      </c>
      <c r="H463" s="71" t="str">
        <f t="shared" si="17"/>
        <v>FIFA : UEFA : Alka Danish Superliga : Brondy IF</v>
      </c>
      <c r="I463" s="72" t="s">
        <v>5532</v>
      </c>
      <c r="J463" s="72" t="s">
        <v>5533</v>
      </c>
      <c r="K463" s="73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>
      <c r="A464" s="67" t="str">
        <f t="shared" si="6"/>
        <v>9115005</v>
      </c>
      <c r="B464" s="69" t="s">
        <v>3272</v>
      </c>
      <c r="C464" s="69" t="s">
        <v>3366</v>
      </c>
      <c r="D464" s="69" t="s">
        <v>222</v>
      </c>
      <c r="E464" s="70" t="s">
        <v>5534</v>
      </c>
      <c r="F464" s="71" t="s">
        <v>5535</v>
      </c>
      <c r="G464" s="71" t="s">
        <v>5536</v>
      </c>
      <c r="H464" s="71" t="str">
        <f t="shared" si="17"/>
        <v>FIFA : UEFA : Alka Danish Superliga : Esbjerg FB</v>
      </c>
      <c r="I464" s="72" t="s">
        <v>5537</v>
      </c>
      <c r="J464" s="72" t="s">
        <v>46</v>
      </c>
      <c r="K464" s="72" t="s">
        <v>5112</v>
      </c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>
      <c r="A465" s="67" t="str">
        <f t="shared" si="6"/>
        <v>9115006</v>
      </c>
      <c r="B465" s="69" t="s">
        <v>3272</v>
      </c>
      <c r="C465" s="69" t="s">
        <v>3366</v>
      </c>
      <c r="D465" s="69" t="s">
        <v>779</v>
      </c>
      <c r="E465" s="70" t="s">
        <v>5538</v>
      </c>
      <c r="F465" s="71" t="s">
        <v>5539</v>
      </c>
      <c r="G465" s="71" t="s">
        <v>5540</v>
      </c>
      <c r="H465" s="71" t="str">
        <f t="shared" si="17"/>
        <v>FIFA : UEFA : Alka Danish Superliga : Hobro IK</v>
      </c>
      <c r="I465" s="72" t="s">
        <v>5541</v>
      </c>
      <c r="J465" s="72" t="s">
        <v>5542</v>
      </c>
      <c r="K465" s="72" t="s">
        <v>5543</v>
      </c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>
      <c r="A466" s="67" t="str">
        <f t="shared" si="6"/>
        <v>9115007</v>
      </c>
      <c r="B466" s="69" t="s">
        <v>3272</v>
      </c>
      <c r="C466" s="69" t="s">
        <v>3366</v>
      </c>
      <c r="D466" s="69" t="s">
        <v>818</v>
      </c>
      <c r="E466" s="70" t="s">
        <v>5544</v>
      </c>
      <c r="F466" s="71" t="s">
        <v>5545</v>
      </c>
      <c r="G466" s="71" t="s">
        <v>5546</v>
      </c>
      <c r="H466" s="71" t="str">
        <f t="shared" si="17"/>
        <v>FIFA : UEFA : Alka Danish Superliga : FC Copenhagen</v>
      </c>
      <c r="I466" s="72" t="s">
        <v>5547</v>
      </c>
      <c r="J466" s="72" t="s">
        <v>46</v>
      </c>
      <c r="K466" s="72" t="s">
        <v>5548</v>
      </c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>
      <c r="A467" s="67" t="str">
        <f t="shared" si="6"/>
        <v>9115008</v>
      </c>
      <c r="B467" s="69" t="s">
        <v>3272</v>
      </c>
      <c r="C467" s="69" t="s">
        <v>3366</v>
      </c>
      <c r="D467" s="69" t="s">
        <v>830</v>
      </c>
      <c r="E467" s="70" t="s">
        <v>5377</v>
      </c>
      <c r="F467" s="71" t="s">
        <v>5549</v>
      </c>
      <c r="G467" s="71" t="s">
        <v>5550</v>
      </c>
      <c r="H467" s="71" t="str">
        <f t="shared" si="17"/>
        <v>FIFA : UEFA : Alka Danish Superliga : FC Midtjylland</v>
      </c>
      <c r="I467" s="72" t="s">
        <v>5551</v>
      </c>
      <c r="J467" s="72" t="s">
        <v>296</v>
      </c>
      <c r="K467" s="73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>
      <c r="A468" s="67" t="str">
        <f t="shared" si="6"/>
        <v>9115009</v>
      </c>
      <c r="B468" s="69" t="s">
        <v>3272</v>
      </c>
      <c r="C468" s="69" t="s">
        <v>3366</v>
      </c>
      <c r="D468" s="69" t="s">
        <v>1256</v>
      </c>
      <c r="E468" s="70" t="s">
        <v>5552</v>
      </c>
      <c r="F468" s="71" t="s">
        <v>5553</v>
      </c>
      <c r="G468" s="71" t="s">
        <v>5554</v>
      </c>
      <c r="H468" s="71" t="str">
        <f t="shared" si="17"/>
        <v>FIFA : UEFA : Alka Danish Superliga : FC Nordsjaelland</v>
      </c>
      <c r="I468" s="72" t="s">
        <v>5555</v>
      </c>
      <c r="J468" s="72" t="s">
        <v>5556</v>
      </c>
      <c r="K468" s="72" t="s">
        <v>5557</v>
      </c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>
      <c r="A469" s="67" t="str">
        <f t="shared" si="6"/>
        <v>9115010</v>
      </c>
      <c r="B469" s="69" t="s">
        <v>3272</v>
      </c>
      <c r="C469" s="69" t="s">
        <v>3366</v>
      </c>
      <c r="D469" s="69" t="s">
        <v>26</v>
      </c>
      <c r="E469" s="70" t="s">
        <v>5558</v>
      </c>
      <c r="F469" s="71" t="s">
        <v>5559</v>
      </c>
      <c r="G469" s="71" t="s">
        <v>5560</v>
      </c>
      <c r="H469" s="71" t="str">
        <f t="shared" si="17"/>
        <v>FIFA : UEFA : Alka Danish Superliga : Odense Boldklub</v>
      </c>
      <c r="I469" s="72" t="s">
        <v>5561</v>
      </c>
      <c r="J469" s="72" t="s">
        <v>296</v>
      </c>
      <c r="K469" s="72" t="s">
        <v>46</v>
      </c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>
      <c r="A470" s="67" t="str">
        <f t="shared" si="6"/>
        <v>9115011</v>
      </c>
      <c r="B470" s="69" t="s">
        <v>3272</v>
      </c>
      <c r="C470" s="69" t="s">
        <v>3366</v>
      </c>
      <c r="D470" s="69" t="s">
        <v>51</v>
      </c>
      <c r="E470" s="70" t="s">
        <v>5562</v>
      </c>
      <c r="F470" s="71" t="s">
        <v>5563</v>
      </c>
      <c r="G470" s="71" t="s">
        <v>5564</v>
      </c>
      <c r="H470" s="71" t="str">
        <f t="shared" si="17"/>
        <v>FIFA : UEFA : Alka Danish Superliga : Randers FC</v>
      </c>
      <c r="I470" s="72" t="s">
        <v>5565</v>
      </c>
      <c r="J470" s="72" t="s">
        <v>46</v>
      </c>
      <c r="K470" s="72" t="s">
        <v>5566</v>
      </c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>
      <c r="A471" s="67" t="str">
        <f t="shared" si="6"/>
        <v>9115012</v>
      </c>
      <c r="B471" s="69" t="s">
        <v>3272</v>
      </c>
      <c r="C471" s="69" t="s">
        <v>3366</v>
      </c>
      <c r="D471" s="69" t="s">
        <v>68</v>
      </c>
      <c r="E471" s="70" t="s">
        <v>5567</v>
      </c>
      <c r="F471" s="71" t="s">
        <v>5568</v>
      </c>
      <c r="G471" s="71" t="s">
        <v>5569</v>
      </c>
      <c r="H471" s="71" t="str">
        <f t="shared" si="17"/>
        <v>FIFA : UEFA : Alka Danish Superliga : SonderjyskE Fodbold</v>
      </c>
      <c r="I471" s="72" t="s">
        <v>5570</v>
      </c>
      <c r="J471" s="72" t="s">
        <v>46</v>
      </c>
      <c r="K471" s="73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>
      <c r="A472" s="67" t="str">
        <f t="shared" si="6"/>
        <v>9115013</v>
      </c>
      <c r="B472" s="69" t="s">
        <v>3272</v>
      </c>
      <c r="C472" s="69" t="s">
        <v>3366</v>
      </c>
      <c r="D472" s="69" t="s">
        <v>79</v>
      </c>
      <c r="E472" s="70" t="s">
        <v>5571</v>
      </c>
      <c r="F472" s="71" t="s">
        <v>5572</v>
      </c>
      <c r="G472" s="71" t="s">
        <v>5573</v>
      </c>
      <c r="H472" s="71" t="str">
        <f t="shared" si="17"/>
        <v>FIFA : UEFA : Alka Danish Superliga : Vejle Boldklub</v>
      </c>
      <c r="I472" s="72" t="s">
        <v>5574</v>
      </c>
      <c r="J472" s="72" t="s">
        <v>5575</v>
      </c>
      <c r="K472" s="73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>
      <c r="A473" s="67" t="str">
        <f t="shared" si="6"/>
        <v>9115014</v>
      </c>
      <c r="B473" s="69" t="s">
        <v>3272</v>
      </c>
      <c r="C473" s="69" t="s">
        <v>3366</v>
      </c>
      <c r="D473" s="69" t="s">
        <v>96</v>
      </c>
      <c r="E473" s="70" t="s">
        <v>5576</v>
      </c>
      <c r="F473" s="71" t="s">
        <v>5577</v>
      </c>
      <c r="G473" s="71" t="s">
        <v>5578</v>
      </c>
      <c r="H473" s="71" t="str">
        <f t="shared" si="17"/>
        <v>FIFA : UEFA : Alka Danish Superliga : Vendsyssel FF</v>
      </c>
      <c r="I473" s="72" t="s">
        <v>5579</v>
      </c>
      <c r="J473" s="72" t="s">
        <v>46</v>
      </c>
      <c r="K473" s="72" t="s">
        <v>4100</v>
      </c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>
      <c r="A474" s="80" t="str">
        <f t="shared" si="6"/>
        <v>9425001</v>
      </c>
      <c r="B474" s="76" t="s">
        <v>3272</v>
      </c>
      <c r="C474" s="76" t="s">
        <v>4051</v>
      </c>
      <c r="D474" s="76" t="s">
        <v>148</v>
      </c>
      <c r="E474" s="77" t="s">
        <v>5580</v>
      </c>
      <c r="F474" s="78" t="s">
        <v>5581</v>
      </c>
      <c r="G474" s="78" t="s">
        <v>5582</v>
      </c>
      <c r="H474" s="78" t="str">
        <f t="shared" ref="H474:H491" si="18">CONCATENATE($H$129," : ",G474)</f>
        <v>FIFA : German Soccer : FC Erzgebirge Aue</v>
      </c>
      <c r="I474" s="79" t="s">
        <v>5583</v>
      </c>
      <c r="J474" s="79" t="s">
        <v>5584</v>
      </c>
      <c r="K474" s="82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>
      <c r="A475" s="80" t="str">
        <f t="shared" si="6"/>
        <v>9425002</v>
      </c>
      <c r="B475" s="76" t="s">
        <v>3272</v>
      </c>
      <c r="C475" s="76" t="s">
        <v>4051</v>
      </c>
      <c r="D475" s="76" t="s">
        <v>165</v>
      </c>
      <c r="E475" s="77" t="s">
        <v>5585</v>
      </c>
      <c r="F475" s="78" t="s">
        <v>5586</v>
      </c>
      <c r="G475" s="78" t="s">
        <v>5587</v>
      </c>
      <c r="H475" s="78" t="str">
        <f t="shared" si="18"/>
        <v>FIFA : German Soccer : DSC Arminia Bielefeld</v>
      </c>
      <c r="I475" s="79" t="s">
        <v>5588</v>
      </c>
      <c r="J475" s="79" t="s">
        <v>296</v>
      </c>
      <c r="K475" s="82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>
      <c r="A476" s="80" t="str">
        <f t="shared" si="6"/>
        <v>9425003</v>
      </c>
      <c r="B476" s="76" t="s">
        <v>3272</v>
      </c>
      <c r="C476" s="76" t="s">
        <v>4051</v>
      </c>
      <c r="D476" s="76" t="s">
        <v>185</v>
      </c>
      <c r="E476" s="77" t="s">
        <v>5589</v>
      </c>
      <c r="F476" s="78" t="s">
        <v>5590</v>
      </c>
      <c r="G476" s="78" t="s">
        <v>5590</v>
      </c>
      <c r="H476" s="78" t="str">
        <f t="shared" si="18"/>
        <v>FIFA : German Soccer : VfL Bochum</v>
      </c>
      <c r="I476" s="79" t="s">
        <v>5591</v>
      </c>
      <c r="J476" s="79" t="s">
        <v>46</v>
      </c>
      <c r="K476" s="82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>
      <c r="A477" s="80" t="str">
        <f t="shared" si="6"/>
        <v>9425004</v>
      </c>
      <c r="B477" s="76" t="s">
        <v>3272</v>
      </c>
      <c r="C477" s="76" t="s">
        <v>4051</v>
      </c>
      <c r="D477" s="76" t="s">
        <v>206</v>
      </c>
      <c r="E477" s="77" t="s">
        <v>5592</v>
      </c>
      <c r="F477" s="78" t="s">
        <v>5593</v>
      </c>
      <c r="G477" s="78" t="s">
        <v>5594</v>
      </c>
      <c r="H477" s="78" t="str">
        <f t="shared" si="18"/>
        <v>FIFA : German Soccer : SV Darmstadt 98</v>
      </c>
      <c r="I477" s="79" t="s">
        <v>5595</v>
      </c>
      <c r="J477" s="79" t="s">
        <v>46</v>
      </c>
      <c r="K477" s="82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>
      <c r="A478" s="80" t="str">
        <f t="shared" si="6"/>
        <v>9425005</v>
      </c>
      <c r="B478" s="76" t="s">
        <v>3272</v>
      </c>
      <c r="C478" s="76" t="s">
        <v>4051</v>
      </c>
      <c r="D478" s="76" t="s">
        <v>222</v>
      </c>
      <c r="E478" s="77" t="s">
        <v>5596</v>
      </c>
      <c r="F478" s="78" t="s">
        <v>5596</v>
      </c>
      <c r="G478" s="78" t="s">
        <v>5597</v>
      </c>
      <c r="H478" s="78" t="str">
        <f t="shared" si="18"/>
        <v>FIFA : German Soccer : Dynamo Dresden</v>
      </c>
      <c r="I478" s="79" t="s">
        <v>5598</v>
      </c>
      <c r="J478" s="79" t="s">
        <v>296</v>
      </c>
      <c r="K478" s="79" t="s">
        <v>5599</v>
      </c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>
      <c r="A479" s="80" t="str">
        <f t="shared" si="6"/>
        <v>9425006</v>
      </c>
      <c r="B479" s="76" t="s">
        <v>3272</v>
      </c>
      <c r="C479" s="76" t="s">
        <v>4051</v>
      </c>
      <c r="D479" s="76" t="s">
        <v>779</v>
      </c>
      <c r="E479" s="77" t="s">
        <v>5600</v>
      </c>
      <c r="F479" s="78" t="s">
        <v>5601</v>
      </c>
      <c r="G479" s="78" t="s">
        <v>5601</v>
      </c>
      <c r="H479" s="78" t="str">
        <f t="shared" si="18"/>
        <v>FIFA : German Soccer : MSV Duisburg</v>
      </c>
      <c r="I479" s="79" t="s">
        <v>5602</v>
      </c>
      <c r="J479" s="79" t="s">
        <v>46</v>
      </c>
      <c r="K479" s="79" t="s">
        <v>296</v>
      </c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>
      <c r="A480" s="80" t="str">
        <f t="shared" si="6"/>
        <v>9425007</v>
      </c>
      <c r="B480" s="76" t="s">
        <v>3272</v>
      </c>
      <c r="C480" s="76" t="s">
        <v>4051</v>
      </c>
      <c r="D480" s="76" t="s">
        <v>818</v>
      </c>
      <c r="E480" s="77" t="s">
        <v>5603</v>
      </c>
      <c r="F480" s="78" t="s">
        <v>5604</v>
      </c>
      <c r="G480" s="78" t="s">
        <v>5605</v>
      </c>
      <c r="H480" s="78" t="str">
        <f t="shared" si="18"/>
        <v>FIFA : German Soccer : SpVgg Greuther Furth</v>
      </c>
      <c r="I480" s="79" t="s">
        <v>5606</v>
      </c>
      <c r="J480" s="79" t="s">
        <v>296</v>
      </c>
      <c r="K480" s="82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>
      <c r="A481" s="80" t="str">
        <f t="shared" si="6"/>
        <v>9425008</v>
      </c>
      <c r="B481" s="76" t="s">
        <v>3272</v>
      </c>
      <c r="C481" s="76" t="s">
        <v>4051</v>
      </c>
      <c r="D481" s="76" t="s">
        <v>830</v>
      </c>
      <c r="E481" s="77" t="s">
        <v>5607</v>
      </c>
      <c r="F481" s="78" t="s">
        <v>5608</v>
      </c>
      <c r="G481" s="78" t="s">
        <v>5609</v>
      </c>
      <c r="H481" s="78" t="str">
        <f t="shared" si="18"/>
        <v>FIFA : German Soccer : Hamburger SV</v>
      </c>
      <c r="I481" s="79" t="s">
        <v>5610</v>
      </c>
      <c r="J481" s="79" t="s">
        <v>46</v>
      </c>
      <c r="K481" s="82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>
      <c r="A482" s="80" t="str">
        <f t="shared" si="6"/>
        <v>9425009</v>
      </c>
      <c r="B482" s="76" t="s">
        <v>3272</v>
      </c>
      <c r="C482" s="76" t="s">
        <v>4051</v>
      </c>
      <c r="D482" s="76" t="s">
        <v>1256</v>
      </c>
      <c r="E482" s="77" t="s">
        <v>5611</v>
      </c>
      <c r="F482" s="78" t="s">
        <v>5612</v>
      </c>
      <c r="G482" s="78" t="s">
        <v>5613</v>
      </c>
      <c r="H482" s="78" t="str">
        <f t="shared" si="18"/>
        <v>FIFA : German Soccer : 1. FC Heidenheim</v>
      </c>
      <c r="I482" s="79" t="s">
        <v>3760</v>
      </c>
      <c r="J482" s="79" t="s">
        <v>5614</v>
      </c>
      <c r="K482" s="79" t="s">
        <v>296</v>
      </c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>
      <c r="A483" s="80" t="str">
        <f t="shared" si="6"/>
        <v>9425010</v>
      </c>
      <c r="B483" s="76" t="s">
        <v>3272</v>
      </c>
      <c r="C483" s="76" t="s">
        <v>4051</v>
      </c>
      <c r="D483" s="76" t="s">
        <v>26</v>
      </c>
      <c r="E483" s="77" t="s">
        <v>5615</v>
      </c>
      <c r="F483" s="78" t="s">
        <v>5616</v>
      </c>
      <c r="G483" s="78" t="s">
        <v>5617</v>
      </c>
      <c r="H483" s="78" t="str">
        <f t="shared" si="18"/>
        <v>FIFA : German Soccer : FC Ingolstadt 04</v>
      </c>
      <c r="I483" s="79" t="s">
        <v>5618</v>
      </c>
      <c r="J483" s="79" t="s">
        <v>296</v>
      </c>
      <c r="K483" s="82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>
      <c r="A484" s="80" t="str">
        <f t="shared" si="6"/>
        <v>9425011</v>
      </c>
      <c r="B484" s="76" t="s">
        <v>3272</v>
      </c>
      <c r="C484" s="76" t="s">
        <v>4051</v>
      </c>
      <c r="D484" s="76" t="s">
        <v>51</v>
      </c>
      <c r="E484" s="77" t="s">
        <v>5619</v>
      </c>
      <c r="F484" s="78" t="s">
        <v>5620</v>
      </c>
      <c r="G484" s="78" t="s">
        <v>5621</v>
      </c>
      <c r="H484" s="78" t="str">
        <f t="shared" si="18"/>
        <v>FIFA : German Soccer : Holstein Kiel</v>
      </c>
      <c r="I484" s="79" t="s">
        <v>5622</v>
      </c>
      <c r="J484" s="79" t="s">
        <v>5623</v>
      </c>
      <c r="K484" s="82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>
      <c r="A485" s="80" t="str">
        <f t="shared" si="6"/>
        <v>9425012</v>
      </c>
      <c r="B485" s="76" t="s">
        <v>3272</v>
      </c>
      <c r="C485" s="76" t="s">
        <v>4051</v>
      </c>
      <c r="D485" s="76" t="s">
        <v>68</v>
      </c>
      <c r="E485" s="77" t="s">
        <v>5544</v>
      </c>
      <c r="F485" s="78" t="s">
        <v>5624</v>
      </c>
      <c r="G485" s="78" t="s">
        <v>5625</v>
      </c>
      <c r="H485" s="78" t="str">
        <f t="shared" si="18"/>
        <v>FIFA : German Soccer : 1. FC Koln</v>
      </c>
      <c r="I485" s="79" t="s">
        <v>5418</v>
      </c>
      <c r="J485" s="79" t="s">
        <v>296</v>
      </c>
      <c r="K485" s="82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>
      <c r="A486" s="80" t="str">
        <f t="shared" si="6"/>
        <v>9425013</v>
      </c>
      <c r="B486" s="76" t="s">
        <v>3272</v>
      </c>
      <c r="C486" s="76" t="s">
        <v>4051</v>
      </c>
      <c r="D486" s="76" t="s">
        <v>79</v>
      </c>
      <c r="E486" s="77" t="s">
        <v>5377</v>
      </c>
      <c r="F486" s="78" t="s">
        <v>5626</v>
      </c>
      <c r="G486" s="78" t="s">
        <v>5627</v>
      </c>
      <c r="H486" s="78" t="str">
        <f t="shared" si="18"/>
        <v>FIFA : German Soccer : FC Magdeburg</v>
      </c>
      <c r="I486" s="79" t="s">
        <v>5628</v>
      </c>
      <c r="J486" s="79" t="s">
        <v>46</v>
      </c>
      <c r="K486" s="82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>
      <c r="A487" s="80" t="str">
        <f t="shared" si="6"/>
        <v>9425014</v>
      </c>
      <c r="B487" s="76" t="s">
        <v>3272</v>
      </c>
      <c r="C487" s="76" t="s">
        <v>4051</v>
      </c>
      <c r="D487" s="76" t="s">
        <v>96</v>
      </c>
      <c r="E487" s="77" t="s">
        <v>5629</v>
      </c>
      <c r="F487" s="78" t="s">
        <v>5630</v>
      </c>
      <c r="G487" s="78" t="s">
        <v>5631</v>
      </c>
      <c r="H487" s="78" t="str">
        <f t="shared" si="18"/>
        <v>FIFA : German Soccer : SC Paderborn 07</v>
      </c>
      <c r="I487" s="79" t="s">
        <v>5632</v>
      </c>
      <c r="J487" s="79" t="s">
        <v>296</v>
      </c>
      <c r="K487" s="82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>
      <c r="A488" s="80" t="str">
        <f t="shared" si="6"/>
        <v>9425015</v>
      </c>
      <c r="B488" s="76" t="s">
        <v>3272</v>
      </c>
      <c r="C488" s="76" t="s">
        <v>4051</v>
      </c>
      <c r="D488" s="76" t="s">
        <v>1639</v>
      </c>
      <c r="E488" s="77" t="s">
        <v>5633</v>
      </c>
      <c r="F488" s="78" t="s">
        <v>5634</v>
      </c>
      <c r="G488" s="78" t="s">
        <v>5635</v>
      </c>
      <c r="H488" s="78" t="str">
        <f t="shared" si="18"/>
        <v>FIFA : German Soccer : SSV Jahn Regensburg</v>
      </c>
      <c r="I488" s="79" t="s">
        <v>5112</v>
      </c>
      <c r="J488" s="79" t="s">
        <v>46</v>
      </c>
      <c r="K488" s="82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>
      <c r="A489" s="80" t="str">
        <f t="shared" si="6"/>
        <v>9425016</v>
      </c>
      <c r="B489" s="76" t="s">
        <v>3272</v>
      </c>
      <c r="C489" s="76" t="s">
        <v>4051</v>
      </c>
      <c r="D489" s="76" t="s">
        <v>4536</v>
      </c>
      <c r="E489" s="77" t="s">
        <v>5636</v>
      </c>
      <c r="F489" s="78" t="s">
        <v>5637</v>
      </c>
      <c r="G489" s="78" t="s">
        <v>5637</v>
      </c>
      <c r="H489" s="78" t="str">
        <f t="shared" si="18"/>
        <v>FIFA : German Soccer : Sandhausen</v>
      </c>
      <c r="I489" s="79" t="s">
        <v>5638</v>
      </c>
      <c r="J489" s="79" t="s">
        <v>296</v>
      </c>
      <c r="K489" s="82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>
      <c r="A490" s="80" t="str">
        <f t="shared" si="6"/>
        <v>9425017</v>
      </c>
      <c r="B490" s="76" t="s">
        <v>3272</v>
      </c>
      <c r="C490" s="76" t="s">
        <v>4051</v>
      </c>
      <c r="D490" s="76" t="s">
        <v>4541</v>
      </c>
      <c r="E490" s="77" t="s">
        <v>5639</v>
      </c>
      <c r="F490" s="78" t="s">
        <v>5640</v>
      </c>
      <c r="G490" s="78" t="s">
        <v>5640</v>
      </c>
      <c r="H490" s="78" t="str">
        <f t="shared" si="18"/>
        <v>FIFA : German Soccer : FC St Pauli</v>
      </c>
      <c r="I490" s="79" t="s">
        <v>5641</v>
      </c>
      <c r="J490" s="79" t="s">
        <v>5642</v>
      </c>
      <c r="K490" s="82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>
      <c r="A491" s="80" t="str">
        <f t="shared" si="6"/>
        <v>9425018</v>
      </c>
      <c r="B491" s="76" t="s">
        <v>3272</v>
      </c>
      <c r="C491" s="76" t="s">
        <v>4051</v>
      </c>
      <c r="D491" s="76" t="s">
        <v>4547</v>
      </c>
      <c r="E491" s="77" t="s">
        <v>5643</v>
      </c>
      <c r="F491" s="78" t="s">
        <v>5644</v>
      </c>
      <c r="G491" s="78" t="s">
        <v>5645</v>
      </c>
      <c r="H491" s="78" t="str">
        <f t="shared" si="18"/>
        <v>FIFA : German Soccer : 1. FC Union Berlin</v>
      </c>
      <c r="I491" s="79" t="s">
        <v>5646</v>
      </c>
      <c r="J491" s="79" t="s">
        <v>5647</v>
      </c>
      <c r="K491" s="79" t="s">
        <v>46</v>
      </c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>
      <c r="A492" s="67" t="str">
        <f t="shared" si="6"/>
        <v>9101001</v>
      </c>
      <c r="B492" s="69" t="s">
        <v>3272</v>
      </c>
      <c r="C492" s="69" t="s">
        <v>1020</v>
      </c>
      <c r="D492" s="69" t="s">
        <v>148</v>
      </c>
      <c r="E492" s="70" t="s">
        <v>2312</v>
      </c>
      <c r="F492" s="71" t="s">
        <v>5648</v>
      </c>
      <c r="G492" s="71" t="s">
        <v>5649</v>
      </c>
      <c r="H492" s="71" t="str">
        <f t="shared" ref="H492:H532" si="19">CONCATENATE($H$126," : ",G492)</f>
        <v>FIFA : Spanish Soccer : Deportivo Alaves, SAD</v>
      </c>
      <c r="I492" s="72" t="s">
        <v>5650</v>
      </c>
      <c r="J492" s="72" t="s">
        <v>46</v>
      </c>
      <c r="K492" s="72" t="s">
        <v>5651</v>
      </c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>
      <c r="A493" s="67" t="str">
        <f t="shared" si="6"/>
        <v>9101002</v>
      </c>
      <c r="B493" s="69" t="s">
        <v>3272</v>
      </c>
      <c r="C493" s="69" t="s">
        <v>1020</v>
      </c>
      <c r="D493" s="69" t="s">
        <v>165</v>
      </c>
      <c r="E493" s="70" t="s">
        <v>5652</v>
      </c>
      <c r="F493" s="71" t="s">
        <v>5653</v>
      </c>
      <c r="G493" s="71" t="s">
        <v>5653</v>
      </c>
      <c r="H493" s="71" t="str">
        <f t="shared" si="19"/>
        <v>FIFA : Spanish Soccer : Athletic Bilbao</v>
      </c>
      <c r="I493" s="72" t="s">
        <v>5654</v>
      </c>
      <c r="J493" s="72" t="s">
        <v>296</v>
      </c>
      <c r="K493" s="73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>
      <c r="A494" s="67" t="str">
        <f t="shared" si="6"/>
        <v>9101003</v>
      </c>
      <c r="B494" s="69" t="s">
        <v>3272</v>
      </c>
      <c r="C494" s="69" t="s">
        <v>1020</v>
      </c>
      <c r="D494" s="69" t="s">
        <v>185</v>
      </c>
      <c r="E494" s="70" t="s">
        <v>5655</v>
      </c>
      <c r="F494" s="71" t="s">
        <v>5656</v>
      </c>
      <c r="G494" s="71" t="s">
        <v>5657</v>
      </c>
      <c r="H494" s="71" t="str">
        <f t="shared" si="19"/>
        <v>FIFA : Spanish Soccer : Atletico Madrid</v>
      </c>
      <c r="I494" s="72" t="s">
        <v>5658</v>
      </c>
      <c r="J494" s="72" t="s">
        <v>5659</v>
      </c>
      <c r="K494" s="73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>
      <c r="A495" s="67" t="str">
        <f t="shared" si="6"/>
        <v>9101004</v>
      </c>
      <c r="B495" s="69" t="s">
        <v>3272</v>
      </c>
      <c r="C495" s="69" t="s">
        <v>1020</v>
      </c>
      <c r="D495" s="69" t="s">
        <v>206</v>
      </c>
      <c r="E495" s="70" t="s">
        <v>5660</v>
      </c>
      <c r="F495" s="71" t="s">
        <v>5661</v>
      </c>
      <c r="G495" s="71" t="s">
        <v>5662</v>
      </c>
      <c r="H495" s="71" t="str">
        <f t="shared" si="19"/>
        <v>FIFA : Spanish Soccer : FC Barcelona</v>
      </c>
      <c r="I495" s="72" t="s">
        <v>5663</v>
      </c>
      <c r="J495" s="72" t="s">
        <v>5664</v>
      </c>
      <c r="K495" s="72" t="s">
        <v>5665</v>
      </c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>
      <c r="A496" s="67" t="str">
        <f t="shared" si="6"/>
        <v>9101005</v>
      </c>
      <c r="B496" s="69" t="s">
        <v>3272</v>
      </c>
      <c r="C496" s="69" t="s">
        <v>1020</v>
      </c>
      <c r="D496" s="69" t="s">
        <v>222</v>
      </c>
      <c r="E496" s="70" t="s">
        <v>5666</v>
      </c>
      <c r="F496" s="71" t="s">
        <v>5667</v>
      </c>
      <c r="G496" s="71" t="s">
        <v>5668</v>
      </c>
      <c r="H496" s="71" t="str">
        <f t="shared" si="19"/>
        <v>FIFA : Spanish Soccer : RC Celta de Vigo</v>
      </c>
      <c r="I496" s="72" t="s">
        <v>5669</v>
      </c>
      <c r="J496" s="72" t="s">
        <v>5670</v>
      </c>
      <c r="K496" s="73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>
      <c r="A497" s="67" t="str">
        <f t="shared" si="6"/>
        <v>9101006</v>
      </c>
      <c r="B497" s="69" t="s">
        <v>3272</v>
      </c>
      <c r="C497" s="69" t="s">
        <v>1020</v>
      </c>
      <c r="D497" s="69" t="s">
        <v>779</v>
      </c>
      <c r="E497" s="70" t="s">
        <v>5671</v>
      </c>
      <c r="F497" s="71" t="s">
        <v>5672</v>
      </c>
      <c r="G497" s="71" t="s">
        <v>5673</v>
      </c>
      <c r="H497" s="71" t="str">
        <f t="shared" si="19"/>
        <v>FIFA : Spanish Soccer : SD Eibar</v>
      </c>
      <c r="I497" s="72" t="s">
        <v>5674</v>
      </c>
      <c r="J497" s="72" t="s">
        <v>5675</v>
      </c>
      <c r="K497" s="72" t="s">
        <v>5676</v>
      </c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>
      <c r="A498" s="67" t="str">
        <f t="shared" si="6"/>
        <v>9101007</v>
      </c>
      <c r="B498" s="69" t="s">
        <v>3272</v>
      </c>
      <c r="C498" s="69" t="s">
        <v>1020</v>
      </c>
      <c r="D498" s="69" t="s">
        <v>818</v>
      </c>
      <c r="E498" s="70" t="s">
        <v>5677</v>
      </c>
      <c r="F498" s="71" t="s">
        <v>5678</v>
      </c>
      <c r="G498" s="71" t="s">
        <v>5679</v>
      </c>
      <c r="H498" s="71" t="str">
        <f t="shared" si="19"/>
        <v>FIFA : Spanish Soccer : RCD Espanyol</v>
      </c>
      <c r="I498" s="72" t="s">
        <v>5680</v>
      </c>
      <c r="J498" s="72" t="s">
        <v>5681</v>
      </c>
      <c r="K498" s="73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>
      <c r="A499" s="67" t="str">
        <f t="shared" si="6"/>
        <v>9101008</v>
      </c>
      <c r="B499" s="69" t="s">
        <v>3272</v>
      </c>
      <c r="C499" s="69" t="s">
        <v>1020</v>
      </c>
      <c r="D499" s="69" t="s">
        <v>830</v>
      </c>
      <c r="E499" s="70" t="s">
        <v>5682</v>
      </c>
      <c r="F499" s="71" t="s">
        <v>5683</v>
      </c>
      <c r="G499" s="71" t="s">
        <v>5684</v>
      </c>
      <c r="H499" s="71" t="str">
        <f t="shared" si="19"/>
        <v>FIFA : Spanish Soccer : Getafe CF</v>
      </c>
      <c r="I499" s="72" t="s">
        <v>5685</v>
      </c>
      <c r="J499" s="72" t="s">
        <v>5686</v>
      </c>
      <c r="K499" s="73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>
      <c r="A500" s="67" t="str">
        <f t="shared" si="6"/>
        <v>9101009</v>
      </c>
      <c r="B500" s="69" t="s">
        <v>3272</v>
      </c>
      <c r="C500" s="69" t="s">
        <v>1020</v>
      </c>
      <c r="D500" s="69" t="s">
        <v>1256</v>
      </c>
      <c r="E500" s="70" t="s">
        <v>5687</v>
      </c>
      <c r="F500" s="71" t="s">
        <v>5688</v>
      </c>
      <c r="G500" s="71" t="s">
        <v>5689</v>
      </c>
      <c r="H500" s="71" t="str">
        <f t="shared" si="19"/>
        <v>FIFA : Spanish Soccer : Girona FC</v>
      </c>
      <c r="I500" s="72" t="s">
        <v>5690</v>
      </c>
      <c r="J500" s="72" t="s">
        <v>5691</v>
      </c>
      <c r="K500" s="72" t="s">
        <v>5692</v>
      </c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>
      <c r="A501" s="67" t="str">
        <f t="shared" si="6"/>
        <v>9101010</v>
      </c>
      <c r="B501" s="69" t="s">
        <v>3272</v>
      </c>
      <c r="C501" s="69" t="s">
        <v>1020</v>
      </c>
      <c r="D501" s="69" t="s">
        <v>26</v>
      </c>
      <c r="E501" s="70" t="s">
        <v>5693</v>
      </c>
      <c r="F501" s="71" t="s">
        <v>5694</v>
      </c>
      <c r="G501" s="71" t="s">
        <v>5695</v>
      </c>
      <c r="H501" s="71" t="str">
        <f t="shared" si="19"/>
        <v>FIFA : Spanish Soccer : SD Huesca</v>
      </c>
      <c r="I501" s="72" t="s">
        <v>5696</v>
      </c>
      <c r="J501" s="72" t="s">
        <v>5697</v>
      </c>
      <c r="K501" s="72" t="s">
        <v>5698</v>
      </c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>
      <c r="A502" s="67" t="str">
        <f t="shared" si="6"/>
        <v>9101011</v>
      </c>
      <c r="B502" s="69" t="s">
        <v>3272</v>
      </c>
      <c r="C502" s="69" t="s">
        <v>1020</v>
      </c>
      <c r="D502" s="69" t="s">
        <v>51</v>
      </c>
      <c r="E502" s="70" t="s">
        <v>5699</v>
      </c>
      <c r="F502" s="71" t="s">
        <v>5700</v>
      </c>
      <c r="G502" s="71" t="s">
        <v>5701</v>
      </c>
      <c r="H502" s="71" t="str">
        <f t="shared" si="19"/>
        <v>FIFA : Spanish Soccer : CD Leganes</v>
      </c>
      <c r="I502" s="72" t="s">
        <v>5702</v>
      </c>
      <c r="J502" s="72" t="s">
        <v>5703</v>
      </c>
      <c r="K502" s="72" t="s">
        <v>5704</v>
      </c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>
      <c r="A503" s="67" t="str">
        <f t="shared" si="6"/>
        <v>9101012</v>
      </c>
      <c r="B503" s="69" t="s">
        <v>3272</v>
      </c>
      <c r="C503" s="69" t="s">
        <v>1020</v>
      </c>
      <c r="D503" s="69" t="s">
        <v>68</v>
      </c>
      <c r="E503" s="70" t="s">
        <v>4993</v>
      </c>
      <c r="F503" s="71" t="s">
        <v>5705</v>
      </c>
      <c r="G503" s="71" t="s">
        <v>5706</v>
      </c>
      <c r="H503" s="71" t="str">
        <f t="shared" si="19"/>
        <v>FIFA : Spanish Soccer : Levante UD</v>
      </c>
      <c r="I503" s="72" t="s">
        <v>5707</v>
      </c>
      <c r="J503" s="72" t="s">
        <v>5708</v>
      </c>
      <c r="K503" s="72" t="s">
        <v>296</v>
      </c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>
      <c r="A504" s="67" t="str">
        <f t="shared" si="6"/>
        <v>9101013</v>
      </c>
      <c r="B504" s="69" t="s">
        <v>3272</v>
      </c>
      <c r="C504" s="69" t="s">
        <v>1020</v>
      </c>
      <c r="D504" s="69" t="s">
        <v>79</v>
      </c>
      <c r="E504" s="70" t="s">
        <v>5709</v>
      </c>
      <c r="F504" s="71" t="s">
        <v>5710</v>
      </c>
      <c r="G504" s="71" t="s">
        <v>5711</v>
      </c>
      <c r="H504" s="71" t="str">
        <f t="shared" si="19"/>
        <v>FIFA : Spanish Soccer : Rayo Vallecano</v>
      </c>
      <c r="I504" s="72" t="s">
        <v>5712</v>
      </c>
      <c r="J504" s="72" t="s">
        <v>296</v>
      </c>
      <c r="K504" s="72" t="s">
        <v>5713</v>
      </c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>
      <c r="A505" s="67" t="str">
        <f t="shared" si="6"/>
        <v>9101014</v>
      </c>
      <c r="B505" s="69" t="s">
        <v>3272</v>
      </c>
      <c r="C505" s="69" t="s">
        <v>1020</v>
      </c>
      <c r="D505" s="69" t="s">
        <v>96</v>
      </c>
      <c r="E505" s="70" t="s">
        <v>5714</v>
      </c>
      <c r="F505" s="71" t="s">
        <v>5715</v>
      </c>
      <c r="G505" s="71" t="s">
        <v>5716</v>
      </c>
      <c r="H505" s="71" t="str">
        <f t="shared" si="19"/>
        <v>FIFA : Spanish Soccer : Real Betis</v>
      </c>
      <c r="I505" s="72" t="s">
        <v>5717</v>
      </c>
      <c r="J505" s="72" t="s">
        <v>46</v>
      </c>
      <c r="K505" s="72" t="s">
        <v>5718</v>
      </c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>
      <c r="A506" s="67" t="str">
        <f t="shared" si="6"/>
        <v>9101015</v>
      </c>
      <c r="B506" s="69" t="s">
        <v>3272</v>
      </c>
      <c r="C506" s="69" t="s">
        <v>1020</v>
      </c>
      <c r="D506" s="69" t="s">
        <v>1639</v>
      </c>
      <c r="E506" s="70" t="s">
        <v>5719</v>
      </c>
      <c r="F506" s="71" t="s">
        <v>5720</v>
      </c>
      <c r="G506" s="71" t="s">
        <v>5721</v>
      </c>
      <c r="H506" s="71" t="str">
        <f t="shared" si="19"/>
        <v>FIFA : Spanish Soccer : Real Madrid CF</v>
      </c>
      <c r="I506" s="72" t="s">
        <v>5722</v>
      </c>
      <c r="J506" s="72" t="s">
        <v>5723</v>
      </c>
      <c r="K506" s="72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>
      <c r="A507" s="67" t="str">
        <f t="shared" si="6"/>
        <v>9101016</v>
      </c>
      <c r="B507" s="69" t="s">
        <v>3272</v>
      </c>
      <c r="C507" s="69" t="s">
        <v>1020</v>
      </c>
      <c r="D507" s="69" t="s">
        <v>4536</v>
      </c>
      <c r="E507" s="70" t="s">
        <v>5724</v>
      </c>
      <c r="F507" s="71" t="s">
        <v>5725</v>
      </c>
      <c r="G507" s="71" t="s">
        <v>5725</v>
      </c>
      <c r="H507" s="71" t="str">
        <f t="shared" si="19"/>
        <v>FIFA : Spanish Soccer : Real Sociedad</v>
      </c>
      <c r="I507" s="72" t="s">
        <v>5726</v>
      </c>
      <c r="J507" s="72" t="s">
        <v>46</v>
      </c>
      <c r="K507" s="73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>
      <c r="A508" s="67" t="str">
        <f t="shared" si="6"/>
        <v>9101017</v>
      </c>
      <c r="B508" s="69" t="s">
        <v>3272</v>
      </c>
      <c r="C508" s="69" t="s">
        <v>1020</v>
      </c>
      <c r="D508" s="69" t="s">
        <v>4541</v>
      </c>
      <c r="E508" s="70" t="s">
        <v>4537</v>
      </c>
      <c r="F508" s="71" t="s">
        <v>5727</v>
      </c>
      <c r="G508" s="71" t="s">
        <v>5728</v>
      </c>
      <c r="H508" s="71" t="str">
        <f t="shared" si="19"/>
        <v>FIFA : Spanish Soccer : Sevilla FC</v>
      </c>
      <c r="I508" s="72" t="s">
        <v>5729</v>
      </c>
      <c r="J508" s="72" t="s">
        <v>46</v>
      </c>
      <c r="K508" s="72" t="s">
        <v>296</v>
      </c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>
      <c r="A509" s="67" t="str">
        <f t="shared" si="6"/>
        <v>9101018</v>
      </c>
      <c r="B509" s="69" t="s">
        <v>3272</v>
      </c>
      <c r="C509" s="69" t="s">
        <v>1020</v>
      </c>
      <c r="D509" s="69" t="s">
        <v>4547</v>
      </c>
      <c r="E509" s="70" t="s">
        <v>5730</v>
      </c>
      <c r="F509" s="71" t="s">
        <v>5731</v>
      </c>
      <c r="G509" s="71" t="s">
        <v>5732</v>
      </c>
      <c r="H509" s="71" t="str">
        <f t="shared" si="19"/>
        <v>FIFA : Spanish Soccer : Valencia CF</v>
      </c>
      <c r="I509" s="72" t="s">
        <v>5733</v>
      </c>
      <c r="J509" s="72" t="s">
        <v>5734</v>
      </c>
      <c r="K509" s="72" t="s">
        <v>5735</v>
      </c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>
      <c r="A510" s="67" t="str">
        <f t="shared" si="6"/>
        <v>9101019</v>
      </c>
      <c r="B510" s="69" t="s">
        <v>3272</v>
      </c>
      <c r="C510" s="69" t="s">
        <v>1020</v>
      </c>
      <c r="D510" s="69" t="s">
        <v>4555</v>
      </c>
      <c r="E510" s="70" t="s">
        <v>5736</v>
      </c>
      <c r="F510" s="71" t="s">
        <v>5737</v>
      </c>
      <c r="G510" s="71" t="s">
        <v>5738</v>
      </c>
      <c r="H510" s="71" t="str">
        <f t="shared" si="19"/>
        <v>FIFA : Spanish Soccer : Real Valladolid</v>
      </c>
      <c r="I510" s="72" t="s">
        <v>5739</v>
      </c>
      <c r="J510" s="72" t="s">
        <v>46</v>
      </c>
      <c r="K510" s="73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>
      <c r="A511" s="67" t="str">
        <f t="shared" si="6"/>
        <v>9101020</v>
      </c>
      <c r="B511" s="69" t="s">
        <v>3272</v>
      </c>
      <c r="C511" s="69" t="s">
        <v>1020</v>
      </c>
      <c r="D511" s="69" t="s">
        <v>35</v>
      </c>
      <c r="E511" s="70" t="s">
        <v>5740</v>
      </c>
      <c r="F511" s="71" t="s">
        <v>5741</v>
      </c>
      <c r="G511" s="71" t="s">
        <v>5742</v>
      </c>
      <c r="H511" s="71" t="str">
        <f t="shared" si="19"/>
        <v>FIFA : Spanish Soccer : Villarreal CF</v>
      </c>
      <c r="I511" s="72" t="s">
        <v>5743</v>
      </c>
      <c r="J511" s="72" t="s">
        <v>5744</v>
      </c>
      <c r="K511" s="73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>
      <c r="A512" s="67" t="str">
        <f t="shared" si="6"/>
        <v>9426001</v>
      </c>
      <c r="B512" s="69" t="s">
        <v>3272</v>
      </c>
      <c r="C512" s="69" t="s">
        <v>4057</v>
      </c>
      <c r="D512" s="69" t="s">
        <v>148</v>
      </c>
      <c r="E512" s="70" t="s">
        <v>5585</v>
      </c>
      <c r="F512" s="71" t="s">
        <v>5745</v>
      </c>
      <c r="G512" s="71" t="s">
        <v>5745</v>
      </c>
      <c r="H512" s="71" t="str">
        <f t="shared" si="19"/>
        <v>FIFA : Spanish Soccer : Albacete Balompie</v>
      </c>
      <c r="I512" s="72" t="s">
        <v>5746</v>
      </c>
      <c r="J512" s="72" t="s">
        <v>296</v>
      </c>
      <c r="K512" s="72" t="s">
        <v>5747</v>
      </c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>
      <c r="A513" s="67" t="str">
        <f t="shared" si="6"/>
        <v>9426002</v>
      </c>
      <c r="B513" s="69" t="s">
        <v>3272</v>
      </c>
      <c r="C513" s="69" t="s">
        <v>4057</v>
      </c>
      <c r="D513" s="69" t="s">
        <v>165</v>
      </c>
      <c r="E513" s="70" t="s">
        <v>5748</v>
      </c>
      <c r="F513" s="71" t="s">
        <v>5749</v>
      </c>
      <c r="G513" s="71" t="s">
        <v>5750</v>
      </c>
      <c r="H513" s="71" t="str">
        <f t="shared" si="19"/>
        <v>FIFA : Spanish Soccer : AD Alcorcon</v>
      </c>
      <c r="I513" s="72" t="s">
        <v>5751</v>
      </c>
      <c r="J513" s="72" t="s">
        <v>5752</v>
      </c>
      <c r="K513" s="73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>
      <c r="A514" s="67" t="str">
        <f t="shared" si="6"/>
        <v>9426003</v>
      </c>
      <c r="B514" s="69" t="s">
        <v>3272</v>
      </c>
      <c r="C514" s="69" t="s">
        <v>4057</v>
      </c>
      <c r="D514" s="69" t="s">
        <v>185</v>
      </c>
      <c r="E514" s="70" t="s">
        <v>5753</v>
      </c>
      <c r="F514" s="71" t="s">
        <v>5754</v>
      </c>
      <c r="G514" s="71" t="s">
        <v>5755</v>
      </c>
      <c r="H514" s="71" t="str">
        <f t="shared" si="19"/>
        <v>FIFA : Spanish Soccer : UD Almeria</v>
      </c>
      <c r="I514" s="72" t="s">
        <v>5756</v>
      </c>
      <c r="J514" s="72" t="s">
        <v>46</v>
      </c>
      <c r="K514" s="72" t="s">
        <v>5757</v>
      </c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>
      <c r="A515" s="67" t="str">
        <f t="shared" si="6"/>
        <v>9426004</v>
      </c>
      <c r="B515" s="69" t="s">
        <v>3272</v>
      </c>
      <c r="C515" s="69" t="s">
        <v>4057</v>
      </c>
      <c r="D515" s="69" t="s">
        <v>206</v>
      </c>
      <c r="E515" s="70" t="s">
        <v>5758</v>
      </c>
      <c r="F515" s="71" t="s">
        <v>5759</v>
      </c>
      <c r="G515" s="71" t="s">
        <v>5760</v>
      </c>
      <c r="H515" s="71" t="str">
        <f t="shared" si="19"/>
        <v>FIFA : Spanish Soccer : Cadiz CF</v>
      </c>
      <c r="I515" s="72" t="s">
        <v>5761</v>
      </c>
      <c r="J515" s="72" t="s">
        <v>5762</v>
      </c>
      <c r="K515" s="72" t="s">
        <v>296</v>
      </c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>
      <c r="A516" s="67" t="str">
        <f t="shared" si="6"/>
        <v>9426005</v>
      </c>
      <c r="B516" s="69" t="s">
        <v>3272</v>
      </c>
      <c r="C516" s="69" t="s">
        <v>4057</v>
      </c>
      <c r="D516" s="69" t="s">
        <v>222</v>
      </c>
      <c r="E516" s="70" t="s">
        <v>2507</v>
      </c>
      <c r="F516" s="71" t="s">
        <v>5763</v>
      </c>
      <c r="G516" s="71" t="s">
        <v>5764</v>
      </c>
      <c r="H516" s="71" t="str">
        <f t="shared" si="19"/>
        <v>FIFA : Spanish Soccer : Cordoba CF</v>
      </c>
      <c r="I516" s="72" t="s">
        <v>5765</v>
      </c>
      <c r="J516" s="72" t="s">
        <v>46</v>
      </c>
      <c r="K516" s="73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>
      <c r="A517" s="67" t="str">
        <f t="shared" si="6"/>
        <v>9426006</v>
      </c>
      <c r="B517" s="69" t="s">
        <v>3272</v>
      </c>
      <c r="C517" s="69" t="s">
        <v>4057</v>
      </c>
      <c r="D517" s="69" t="s">
        <v>779</v>
      </c>
      <c r="E517" s="70" t="s">
        <v>267</v>
      </c>
      <c r="F517" s="71" t="s">
        <v>5766</v>
      </c>
      <c r="G517" s="71" t="s">
        <v>5767</v>
      </c>
      <c r="H517" s="71" t="str">
        <f t="shared" si="19"/>
        <v>FIFA : Spanish Soccer : Deportivo de La Coruna</v>
      </c>
      <c r="I517" s="72" t="s">
        <v>5768</v>
      </c>
      <c r="J517" s="72" t="s">
        <v>2348</v>
      </c>
      <c r="K517" s="73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>
      <c r="A518" s="67" t="str">
        <f t="shared" si="6"/>
        <v>9426007</v>
      </c>
      <c r="B518" s="69" t="s">
        <v>3272</v>
      </c>
      <c r="C518" s="69" t="s">
        <v>4057</v>
      </c>
      <c r="D518" s="69" t="s">
        <v>818</v>
      </c>
      <c r="E518" s="70" t="s">
        <v>5769</v>
      </c>
      <c r="F518" s="71" t="s">
        <v>5770</v>
      </c>
      <c r="G518" s="71" t="s">
        <v>5771</v>
      </c>
      <c r="H518" s="71" t="str">
        <f t="shared" si="19"/>
        <v>FIFA : Spanish Soccer : Elche CF</v>
      </c>
      <c r="I518" s="72" t="s">
        <v>5772</v>
      </c>
      <c r="J518" s="72" t="s">
        <v>5773</v>
      </c>
      <c r="K518" s="73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>
      <c r="A519" s="67" t="str">
        <f t="shared" si="6"/>
        <v>9426008</v>
      </c>
      <c r="B519" s="69" t="s">
        <v>3272</v>
      </c>
      <c r="C519" s="69" t="s">
        <v>4057</v>
      </c>
      <c r="D519" s="69" t="s">
        <v>830</v>
      </c>
      <c r="E519" s="70" t="s">
        <v>5774</v>
      </c>
      <c r="F519" s="71" t="s">
        <v>5775</v>
      </c>
      <c r="G519" s="71" t="s">
        <v>5776</v>
      </c>
      <c r="H519" s="71" t="str">
        <f t="shared" si="19"/>
        <v>FIFA : Spanish Soccer : Extremadura UD</v>
      </c>
      <c r="I519" s="72" t="s">
        <v>5777</v>
      </c>
      <c r="J519" s="72" t="s">
        <v>5778</v>
      </c>
      <c r="K519" s="72" t="s">
        <v>5779</v>
      </c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>
      <c r="A520" s="67" t="str">
        <f t="shared" si="6"/>
        <v>9426009</v>
      </c>
      <c r="B520" s="69" t="s">
        <v>3272</v>
      </c>
      <c r="C520" s="69" t="s">
        <v>4057</v>
      </c>
      <c r="D520" s="69" t="s">
        <v>1256</v>
      </c>
      <c r="E520" s="70" t="s">
        <v>5780</v>
      </c>
      <c r="F520" s="71" t="s">
        <v>5781</v>
      </c>
      <c r="G520" s="71" t="s">
        <v>5782</v>
      </c>
      <c r="H520" s="71" t="str">
        <f t="shared" si="19"/>
        <v>FIFA : Spanish Soccer : Gimnastic de Tarragona</v>
      </c>
      <c r="I520" s="72" t="s">
        <v>5783</v>
      </c>
      <c r="J520" s="72" t="s">
        <v>5784</v>
      </c>
      <c r="K520" s="73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>
      <c r="A521" s="67" t="str">
        <f t="shared" si="6"/>
        <v>9426010</v>
      </c>
      <c r="B521" s="69" t="s">
        <v>3272</v>
      </c>
      <c r="C521" s="69" t="s">
        <v>4057</v>
      </c>
      <c r="D521" s="69" t="s">
        <v>26</v>
      </c>
      <c r="E521" s="70" t="s">
        <v>5785</v>
      </c>
      <c r="F521" s="71" t="s">
        <v>5786</v>
      </c>
      <c r="G521" s="71" t="s">
        <v>5786</v>
      </c>
      <c r="H521" s="71" t="str">
        <f t="shared" si="19"/>
        <v>FIFA : Spanish Soccer : Granada FC</v>
      </c>
      <c r="I521" s="72" t="s">
        <v>5787</v>
      </c>
      <c r="J521" s="72" t="s">
        <v>46</v>
      </c>
      <c r="K521" s="73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>
      <c r="A522" s="67" t="str">
        <f t="shared" si="6"/>
        <v>9426011</v>
      </c>
      <c r="B522" s="69" t="s">
        <v>3272</v>
      </c>
      <c r="C522" s="69" t="s">
        <v>4057</v>
      </c>
      <c r="D522" s="69" t="s">
        <v>51</v>
      </c>
      <c r="E522" s="70" t="s">
        <v>4443</v>
      </c>
      <c r="F522" s="71" t="s">
        <v>5788</v>
      </c>
      <c r="G522" s="71" t="s">
        <v>5789</v>
      </c>
      <c r="H522" s="71" t="str">
        <f t="shared" si="19"/>
        <v>FIFA : Spanish Soccer : UD Las Palmas</v>
      </c>
      <c r="I522" s="72" t="s">
        <v>5790</v>
      </c>
      <c r="J522" s="72" t="s">
        <v>5791</v>
      </c>
      <c r="K522" s="73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>
      <c r="A523" s="67" t="str">
        <f t="shared" si="6"/>
        <v>9426012</v>
      </c>
      <c r="B523" s="69" t="s">
        <v>3272</v>
      </c>
      <c r="C523" s="69" t="s">
        <v>4057</v>
      </c>
      <c r="D523" s="69" t="s">
        <v>68</v>
      </c>
      <c r="E523" s="70" t="s">
        <v>5792</v>
      </c>
      <c r="F523" s="71" t="s">
        <v>5793</v>
      </c>
      <c r="G523" s="71" t="s">
        <v>5794</v>
      </c>
      <c r="H523" s="71" t="str">
        <f t="shared" si="19"/>
        <v>FIFA : Spanish Soccer : CD Lugo</v>
      </c>
      <c r="I523" s="72" t="s">
        <v>5795</v>
      </c>
      <c r="J523" s="72" t="s">
        <v>5796</v>
      </c>
      <c r="K523" s="72" t="s">
        <v>296</v>
      </c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>
      <c r="A524" s="67" t="str">
        <f t="shared" si="6"/>
        <v>9426013</v>
      </c>
      <c r="B524" s="69" t="s">
        <v>3272</v>
      </c>
      <c r="C524" s="69" t="s">
        <v>4057</v>
      </c>
      <c r="D524" s="69" t="s">
        <v>79</v>
      </c>
      <c r="E524" s="70" t="s">
        <v>3525</v>
      </c>
      <c r="F524" s="71" t="s">
        <v>5797</v>
      </c>
      <c r="G524" s="71" t="s">
        <v>5798</v>
      </c>
      <c r="H524" s="71" t="str">
        <f t="shared" si="19"/>
        <v>FIFA : Spanish Soccer : Malaga CF</v>
      </c>
      <c r="I524" s="72" t="s">
        <v>5799</v>
      </c>
      <c r="J524" s="72" t="s">
        <v>5800</v>
      </c>
      <c r="K524" s="72" t="s">
        <v>5801</v>
      </c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>
      <c r="A525" s="67" t="str">
        <f t="shared" si="6"/>
        <v>9426014</v>
      </c>
      <c r="B525" s="69" t="s">
        <v>3272</v>
      </c>
      <c r="C525" s="69" t="s">
        <v>4057</v>
      </c>
      <c r="D525" s="69" t="s">
        <v>96</v>
      </c>
      <c r="E525" s="70" t="s">
        <v>5802</v>
      </c>
      <c r="F525" s="71" t="s">
        <v>5803</v>
      </c>
      <c r="G525" s="71" t="s">
        <v>5804</v>
      </c>
      <c r="H525" s="71" t="str">
        <f t="shared" si="19"/>
        <v>FIFA : Spanish Soccer : RCD Mallorca</v>
      </c>
      <c r="I525" s="72" t="s">
        <v>5805</v>
      </c>
      <c r="J525" s="72" t="s">
        <v>296</v>
      </c>
      <c r="K525" s="73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>
      <c r="A526" s="67" t="str">
        <f t="shared" si="6"/>
        <v>9426015</v>
      </c>
      <c r="B526" s="69" t="s">
        <v>3272</v>
      </c>
      <c r="C526" s="69" t="s">
        <v>4057</v>
      </c>
      <c r="D526" s="69" t="s">
        <v>1639</v>
      </c>
      <c r="E526" s="70" t="s">
        <v>5806</v>
      </c>
      <c r="F526" s="71" t="s">
        <v>5807</v>
      </c>
      <c r="G526" s="71" t="s">
        <v>5808</v>
      </c>
      <c r="H526" s="71" t="str">
        <f t="shared" si="19"/>
        <v>FIFA : Spanish Soccer : CD Numancia</v>
      </c>
      <c r="I526" s="72" t="s">
        <v>5809</v>
      </c>
      <c r="J526" s="72" t="s">
        <v>5810</v>
      </c>
      <c r="K526" s="73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>
      <c r="A527" s="67" t="str">
        <f t="shared" si="6"/>
        <v>9426016</v>
      </c>
      <c r="B527" s="69" t="s">
        <v>3272</v>
      </c>
      <c r="C527" s="69" t="s">
        <v>4057</v>
      </c>
      <c r="D527" s="69" t="s">
        <v>4536</v>
      </c>
      <c r="E527" s="70" t="s">
        <v>5811</v>
      </c>
      <c r="F527" s="71" t="s">
        <v>5812</v>
      </c>
      <c r="G527" s="71" t="s">
        <v>5813</v>
      </c>
      <c r="H527" s="71" t="str">
        <f t="shared" si="19"/>
        <v>FIFA : Spanish Soccer : CA Osasuna</v>
      </c>
      <c r="I527" s="72" t="s">
        <v>5814</v>
      </c>
      <c r="J527" s="72" t="s">
        <v>5815</v>
      </c>
      <c r="K527" s="72" t="s">
        <v>5816</v>
      </c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>
      <c r="A528" s="67" t="str">
        <f t="shared" si="6"/>
        <v>9426017</v>
      </c>
      <c r="B528" s="69" t="s">
        <v>3272</v>
      </c>
      <c r="C528" s="69" t="s">
        <v>4057</v>
      </c>
      <c r="D528" s="69" t="s">
        <v>4541</v>
      </c>
      <c r="E528" s="70" t="s">
        <v>5817</v>
      </c>
      <c r="F528" s="71" t="s">
        <v>5818</v>
      </c>
      <c r="G528" s="71" t="s">
        <v>5818</v>
      </c>
      <c r="H528" s="71" t="str">
        <f t="shared" si="19"/>
        <v>FIFA : Spanish Soccer : Real Oviedo</v>
      </c>
      <c r="I528" s="72" t="s">
        <v>5819</v>
      </c>
      <c r="J528" s="72" t="s">
        <v>46</v>
      </c>
      <c r="K528" s="72" t="s">
        <v>3116</v>
      </c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>
      <c r="A529" s="67" t="str">
        <f t="shared" si="6"/>
        <v>9426018</v>
      </c>
      <c r="B529" s="69" t="s">
        <v>3272</v>
      </c>
      <c r="C529" s="69" t="s">
        <v>4057</v>
      </c>
      <c r="D529" s="69" t="s">
        <v>4547</v>
      </c>
      <c r="E529" s="70" t="s">
        <v>5820</v>
      </c>
      <c r="F529" s="71" t="s">
        <v>5821</v>
      </c>
      <c r="G529" s="71" t="s">
        <v>5822</v>
      </c>
      <c r="H529" s="71" t="str">
        <f t="shared" si="19"/>
        <v>FIFA : Spanish Soccer : CF Rayo Majadahonda</v>
      </c>
      <c r="I529" s="72" t="s">
        <v>2348</v>
      </c>
      <c r="J529" s="72" t="s">
        <v>5823</v>
      </c>
      <c r="K529" s="72" t="s">
        <v>5824</v>
      </c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>
      <c r="A530" s="67" t="str">
        <f t="shared" si="6"/>
        <v>9426019</v>
      </c>
      <c r="B530" s="69" t="s">
        <v>3272</v>
      </c>
      <c r="C530" s="69" t="s">
        <v>4057</v>
      </c>
      <c r="D530" s="69" t="s">
        <v>4555</v>
      </c>
      <c r="E530" s="70" t="s">
        <v>5825</v>
      </c>
      <c r="F530" s="71" t="s">
        <v>5826</v>
      </c>
      <c r="G530" s="71" t="s">
        <v>5827</v>
      </c>
      <c r="H530" s="71" t="str">
        <f t="shared" si="19"/>
        <v>FIFA : Spanish Soccer : CF Reus Deportiu</v>
      </c>
      <c r="I530" s="72" t="s">
        <v>5828</v>
      </c>
      <c r="J530" s="72" t="s">
        <v>296</v>
      </c>
      <c r="K530" s="72" t="s">
        <v>5829</v>
      </c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>
      <c r="A531" s="67" t="str">
        <f t="shared" si="6"/>
        <v>9426020</v>
      </c>
      <c r="B531" s="69" t="s">
        <v>3272</v>
      </c>
      <c r="C531" s="69" t="s">
        <v>4057</v>
      </c>
      <c r="D531" s="69" t="s">
        <v>35</v>
      </c>
      <c r="E531" s="70" t="s">
        <v>5830</v>
      </c>
      <c r="F531" s="71" t="s">
        <v>5831</v>
      </c>
      <c r="G531" s="71" t="s">
        <v>5832</v>
      </c>
      <c r="H531" s="71" t="str">
        <f t="shared" si="19"/>
        <v>FIFA : Spanish Soccer : Real Sporting de Gijon</v>
      </c>
      <c r="I531" s="72" t="s">
        <v>5149</v>
      </c>
      <c r="J531" s="72" t="s">
        <v>46</v>
      </c>
      <c r="K531" s="72" t="s">
        <v>5779</v>
      </c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>
      <c r="A532" s="67" t="str">
        <f t="shared" si="6"/>
        <v>9426021</v>
      </c>
      <c r="B532" s="69" t="s">
        <v>3272</v>
      </c>
      <c r="C532" s="69" t="s">
        <v>4057</v>
      </c>
      <c r="D532" s="69" t="s">
        <v>104</v>
      </c>
      <c r="E532" s="70" t="s">
        <v>5833</v>
      </c>
      <c r="F532" s="71" t="s">
        <v>5834</v>
      </c>
      <c r="G532" s="71" t="s">
        <v>5835</v>
      </c>
      <c r="H532" s="71" t="str">
        <f t="shared" si="19"/>
        <v>FIFA : Spanish Soccer : CD Tenerife</v>
      </c>
      <c r="I532" s="72" t="s">
        <v>5836</v>
      </c>
      <c r="J532" s="72" t="s">
        <v>46</v>
      </c>
      <c r="K532" s="72" t="s">
        <v>5837</v>
      </c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>
      <c r="A533" s="87" t="str">
        <f t="shared" si="6"/>
        <v>9000001</v>
      </c>
      <c r="B533" s="88" t="s">
        <v>3272</v>
      </c>
      <c r="C533" s="88" t="s">
        <v>14</v>
      </c>
      <c r="D533" s="88" t="s">
        <v>148</v>
      </c>
      <c r="E533" s="89" t="s">
        <v>5838</v>
      </c>
      <c r="F533" s="90" t="s">
        <v>5839</v>
      </c>
      <c r="G533" s="90" t="s">
        <v>5839</v>
      </c>
      <c r="H533" s="91" t="str">
        <f t="shared" ref="H533:H661" si="20">CONCATENATE($H$2," : ","National Soccer Team of ",G533)</f>
        <v>FIFA : National Soccer Team of Afghanistan</v>
      </c>
      <c r="I533" s="66" t="s">
        <v>5840</v>
      </c>
      <c r="J533" s="66" t="s">
        <v>5841</v>
      </c>
      <c r="K533" s="66" t="s">
        <v>296</v>
      </c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>
      <c r="A534" s="87" t="str">
        <f t="shared" si="6"/>
        <v>9000002</v>
      </c>
      <c r="B534" s="88" t="s">
        <v>3272</v>
      </c>
      <c r="C534" s="88" t="s">
        <v>14</v>
      </c>
      <c r="D534" s="88" t="s">
        <v>165</v>
      </c>
      <c r="E534" s="89" t="s">
        <v>3803</v>
      </c>
      <c r="F534" s="90" t="s">
        <v>5842</v>
      </c>
      <c r="G534" s="90" t="s">
        <v>5842</v>
      </c>
      <c r="H534" s="91" t="str">
        <f t="shared" si="20"/>
        <v>FIFA : National Soccer Team of Algeria</v>
      </c>
      <c r="I534" s="66" t="s">
        <v>5843</v>
      </c>
      <c r="J534" s="66" t="s">
        <v>5844</v>
      </c>
      <c r="K534" s="66" t="s">
        <v>46</v>
      </c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>
      <c r="A535" s="87" t="str">
        <f t="shared" si="6"/>
        <v>9000003</v>
      </c>
      <c r="B535" s="88" t="s">
        <v>3272</v>
      </c>
      <c r="C535" s="88" t="s">
        <v>14</v>
      </c>
      <c r="D535" s="88" t="s">
        <v>185</v>
      </c>
      <c r="E535" s="89" t="s">
        <v>5845</v>
      </c>
      <c r="F535" s="90" t="s">
        <v>5846</v>
      </c>
      <c r="G535" s="90" t="s">
        <v>5846</v>
      </c>
      <c r="H535" s="91" t="str">
        <f t="shared" si="20"/>
        <v>FIFA : National Soccer Team of American Samoa</v>
      </c>
      <c r="I535" s="66" t="s">
        <v>5847</v>
      </c>
      <c r="J535" s="66" t="s">
        <v>2348</v>
      </c>
      <c r="K535" s="66" t="s">
        <v>5848</v>
      </c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>
      <c r="A536" s="87" t="str">
        <f t="shared" si="6"/>
        <v>9000004</v>
      </c>
      <c r="B536" s="88" t="s">
        <v>3272</v>
      </c>
      <c r="C536" s="88" t="s">
        <v>14</v>
      </c>
      <c r="D536" s="88" t="s">
        <v>206</v>
      </c>
      <c r="E536" s="89" t="s">
        <v>3817</v>
      </c>
      <c r="F536" s="90" t="s">
        <v>5849</v>
      </c>
      <c r="G536" s="90" t="s">
        <v>5849</v>
      </c>
      <c r="H536" s="91" t="str">
        <f t="shared" si="20"/>
        <v>FIFA : National Soccer Team of Angola</v>
      </c>
      <c r="I536" s="66" t="s">
        <v>5850</v>
      </c>
      <c r="J536" s="66" t="s">
        <v>5851</v>
      </c>
      <c r="K536" s="66" t="s">
        <v>296</v>
      </c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>
      <c r="A537" s="87" t="str">
        <f t="shared" si="6"/>
        <v>9000005</v>
      </c>
      <c r="B537" s="88" t="s">
        <v>3272</v>
      </c>
      <c r="C537" s="88" t="s">
        <v>14</v>
      </c>
      <c r="D537" s="88" t="s">
        <v>222</v>
      </c>
      <c r="E537" s="89" t="s">
        <v>5852</v>
      </c>
      <c r="F537" s="90" t="s">
        <v>5853</v>
      </c>
      <c r="G537" s="90" t="s">
        <v>5853</v>
      </c>
      <c r="H537" s="91" t="str">
        <f t="shared" si="20"/>
        <v>FIFA : National Soccer Team of Anguilla</v>
      </c>
      <c r="I537" s="66" t="s">
        <v>5854</v>
      </c>
      <c r="J537" s="66" t="s">
        <v>46</v>
      </c>
      <c r="K537" s="66" t="s">
        <v>1472</v>
      </c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>
      <c r="A538" s="87" t="str">
        <f t="shared" si="6"/>
        <v>9000006</v>
      </c>
      <c r="B538" s="88" t="s">
        <v>3272</v>
      </c>
      <c r="C538" s="88" t="s">
        <v>14</v>
      </c>
      <c r="D538" s="88" t="s">
        <v>779</v>
      </c>
      <c r="E538" s="89" t="s">
        <v>5519</v>
      </c>
      <c r="F538" s="90" t="s">
        <v>5855</v>
      </c>
      <c r="G538" s="90" t="s">
        <v>5855</v>
      </c>
      <c r="H538" s="91" t="str">
        <f t="shared" si="20"/>
        <v>FIFA : National Soccer Team of Antigua and Barbuda</v>
      </c>
      <c r="I538" s="66" t="s">
        <v>5856</v>
      </c>
      <c r="J538" s="66" t="s">
        <v>5857</v>
      </c>
      <c r="K538" s="66" t="s">
        <v>5858</v>
      </c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>
      <c r="A539" s="87" t="str">
        <f t="shared" si="6"/>
        <v>9000007</v>
      </c>
      <c r="B539" s="88" t="s">
        <v>3272</v>
      </c>
      <c r="C539" s="88" t="s">
        <v>14</v>
      </c>
      <c r="D539" s="88" t="s">
        <v>818</v>
      </c>
      <c r="E539" s="89" t="s">
        <v>5859</v>
      </c>
      <c r="F539" s="90" t="s">
        <v>5860</v>
      </c>
      <c r="G539" s="90" t="s">
        <v>5860</v>
      </c>
      <c r="H539" s="91" t="str">
        <f t="shared" si="20"/>
        <v>FIFA : National Soccer Team of Aruba</v>
      </c>
      <c r="I539" s="66" t="s">
        <v>5861</v>
      </c>
      <c r="J539" s="66" t="s">
        <v>5862</v>
      </c>
      <c r="K539" s="66" t="s">
        <v>5862</v>
      </c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>
      <c r="A540" s="87" t="str">
        <f t="shared" si="6"/>
        <v>9000008</v>
      </c>
      <c r="B540" s="88" t="s">
        <v>3272</v>
      </c>
      <c r="C540" s="88" t="s">
        <v>14</v>
      </c>
      <c r="D540" s="88" t="s">
        <v>830</v>
      </c>
      <c r="E540" s="89" t="s">
        <v>4004</v>
      </c>
      <c r="F540" s="90" t="s">
        <v>5863</v>
      </c>
      <c r="G540" s="90" t="s">
        <v>5863</v>
      </c>
      <c r="H540" s="91" t="str">
        <f t="shared" si="20"/>
        <v>FIFA : National Soccer Team of Bahamas</v>
      </c>
      <c r="I540" s="66" t="s">
        <v>5864</v>
      </c>
      <c r="J540" s="66" t="s">
        <v>5865</v>
      </c>
      <c r="K540" s="66" t="s">
        <v>296</v>
      </c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>
      <c r="A541" s="87" t="str">
        <f t="shared" si="6"/>
        <v>9000009</v>
      </c>
      <c r="B541" s="88" t="s">
        <v>3272</v>
      </c>
      <c r="C541" s="88" t="s">
        <v>14</v>
      </c>
      <c r="D541" s="88" t="s">
        <v>1256</v>
      </c>
      <c r="E541" s="89" t="s">
        <v>2523</v>
      </c>
      <c r="F541" s="90" t="s">
        <v>5866</v>
      </c>
      <c r="G541" s="90" t="s">
        <v>5866</v>
      </c>
      <c r="H541" s="91" t="str">
        <f t="shared" si="20"/>
        <v>FIFA : National Soccer Team of Bahrain</v>
      </c>
      <c r="I541" s="66" t="s">
        <v>5856</v>
      </c>
      <c r="J541" s="66" t="s">
        <v>2348</v>
      </c>
      <c r="K541" s="92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>
      <c r="A542" s="87" t="str">
        <f t="shared" si="6"/>
        <v>9000010</v>
      </c>
      <c r="B542" s="88" t="s">
        <v>3272</v>
      </c>
      <c r="C542" s="88" t="s">
        <v>14</v>
      </c>
      <c r="D542" s="88" t="s">
        <v>26</v>
      </c>
      <c r="E542" s="89" t="s">
        <v>5867</v>
      </c>
      <c r="F542" s="90" t="s">
        <v>5868</v>
      </c>
      <c r="G542" s="90" t="s">
        <v>5868</v>
      </c>
      <c r="H542" s="91" t="str">
        <f t="shared" si="20"/>
        <v>FIFA : National Soccer Team of Bangladesh</v>
      </c>
      <c r="I542" s="66" t="s">
        <v>5869</v>
      </c>
      <c r="J542" s="66" t="s">
        <v>5870</v>
      </c>
      <c r="K542" s="92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>
      <c r="A543" s="87" t="str">
        <f t="shared" si="6"/>
        <v>9000011</v>
      </c>
      <c r="B543" s="88" t="s">
        <v>3272</v>
      </c>
      <c r="C543" s="88" t="s">
        <v>14</v>
      </c>
      <c r="D543" s="88" t="s">
        <v>51</v>
      </c>
      <c r="E543" s="89" t="s">
        <v>5871</v>
      </c>
      <c r="F543" s="90" t="s">
        <v>5872</v>
      </c>
      <c r="G543" s="90" t="s">
        <v>5872</v>
      </c>
      <c r="H543" s="91" t="str">
        <f t="shared" si="20"/>
        <v>FIFA : National Soccer Team of Barbados</v>
      </c>
      <c r="I543" s="66" t="s">
        <v>5873</v>
      </c>
      <c r="J543" s="66" t="s">
        <v>5874</v>
      </c>
      <c r="K543" s="66" t="s">
        <v>296</v>
      </c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>
      <c r="A544" s="87" t="str">
        <f t="shared" si="6"/>
        <v>9000012</v>
      </c>
      <c r="B544" s="88" t="s">
        <v>3272</v>
      </c>
      <c r="C544" s="88" t="s">
        <v>14</v>
      </c>
      <c r="D544" s="88" t="s">
        <v>68</v>
      </c>
      <c r="E544" s="89" t="s">
        <v>2803</v>
      </c>
      <c r="F544" s="90" t="s">
        <v>5875</v>
      </c>
      <c r="G544" s="90" t="s">
        <v>5875</v>
      </c>
      <c r="H544" s="91" t="str">
        <f t="shared" si="20"/>
        <v>FIFA : National Soccer Team of Belize</v>
      </c>
      <c r="I544" s="66" t="s">
        <v>5856</v>
      </c>
      <c r="J544" s="66" t="s">
        <v>5876</v>
      </c>
      <c r="K544" s="92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>
      <c r="A545" s="87" t="str">
        <f t="shared" si="6"/>
        <v>9000013</v>
      </c>
      <c r="B545" s="88" t="s">
        <v>3272</v>
      </c>
      <c r="C545" s="88" t="s">
        <v>14</v>
      </c>
      <c r="D545" s="88" t="s">
        <v>79</v>
      </c>
      <c r="E545" s="89" t="s">
        <v>5877</v>
      </c>
      <c r="F545" s="90" t="s">
        <v>5878</v>
      </c>
      <c r="G545" s="90" t="s">
        <v>5878</v>
      </c>
      <c r="H545" s="91" t="str">
        <f t="shared" si="20"/>
        <v>FIFA : National Soccer Team of Benin</v>
      </c>
      <c r="I545" s="66" t="s">
        <v>5879</v>
      </c>
      <c r="J545" s="66" t="s">
        <v>5858</v>
      </c>
      <c r="K545" s="66" t="s">
        <v>5880</v>
      </c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>
      <c r="A546" s="87" t="str">
        <f t="shared" si="6"/>
        <v>9000014</v>
      </c>
      <c r="B546" s="88" t="s">
        <v>3272</v>
      </c>
      <c r="C546" s="88" t="s">
        <v>14</v>
      </c>
      <c r="D546" s="88" t="s">
        <v>96</v>
      </c>
      <c r="E546" s="89" t="s">
        <v>5015</v>
      </c>
      <c r="F546" s="90" t="s">
        <v>5881</v>
      </c>
      <c r="G546" s="90" t="s">
        <v>5881</v>
      </c>
      <c r="H546" s="91" t="str">
        <f t="shared" si="20"/>
        <v>FIFA : National Soccer Team of Bermuda</v>
      </c>
      <c r="I546" s="66" t="s">
        <v>5882</v>
      </c>
      <c r="J546" s="66" t="s">
        <v>46</v>
      </c>
      <c r="K546" s="66" t="s">
        <v>5883</v>
      </c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>
      <c r="A547" s="87" t="str">
        <f t="shared" si="6"/>
        <v>9000015</v>
      </c>
      <c r="B547" s="88" t="s">
        <v>3272</v>
      </c>
      <c r="C547" s="88" t="s">
        <v>14</v>
      </c>
      <c r="D547" s="88" t="s">
        <v>1639</v>
      </c>
      <c r="E547" s="89" t="s">
        <v>5884</v>
      </c>
      <c r="F547" s="90" t="s">
        <v>5885</v>
      </c>
      <c r="G547" s="90" t="s">
        <v>5885</v>
      </c>
      <c r="H547" s="91" t="str">
        <f t="shared" si="20"/>
        <v>FIFA : National Soccer Team of Bhutan</v>
      </c>
      <c r="I547" s="66" t="s">
        <v>5886</v>
      </c>
      <c r="J547" s="66" t="s">
        <v>5887</v>
      </c>
      <c r="K547" s="92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>
      <c r="A548" s="87" t="str">
        <f t="shared" si="6"/>
        <v>9000016</v>
      </c>
      <c r="B548" s="88" t="s">
        <v>3272</v>
      </c>
      <c r="C548" s="88" t="s">
        <v>14</v>
      </c>
      <c r="D548" s="88" t="s">
        <v>4536</v>
      </c>
      <c r="E548" s="89" t="s">
        <v>5888</v>
      </c>
      <c r="F548" s="90" t="s">
        <v>5889</v>
      </c>
      <c r="G548" s="90" t="s">
        <v>5889</v>
      </c>
      <c r="H548" s="91" t="str">
        <f t="shared" si="20"/>
        <v>FIFA : National Soccer Team of Bonaire</v>
      </c>
      <c r="I548" s="66" t="s">
        <v>5890</v>
      </c>
      <c r="J548" s="66" t="s">
        <v>5891</v>
      </c>
      <c r="K548" s="66" t="s">
        <v>5892</v>
      </c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>
      <c r="A549" s="87" t="str">
        <f t="shared" si="6"/>
        <v>9000017</v>
      </c>
      <c r="B549" s="88" t="s">
        <v>3272</v>
      </c>
      <c r="C549" s="88" t="s">
        <v>14</v>
      </c>
      <c r="D549" s="88" t="s">
        <v>4541</v>
      </c>
      <c r="E549" s="89" t="s">
        <v>3810</v>
      </c>
      <c r="F549" s="90" t="s">
        <v>5893</v>
      </c>
      <c r="G549" s="90" t="s">
        <v>5893</v>
      </c>
      <c r="H549" s="91" t="str">
        <f t="shared" si="20"/>
        <v>FIFA : National Soccer Team of Botswana</v>
      </c>
      <c r="I549" s="66" t="s">
        <v>5894</v>
      </c>
      <c r="J549" s="66" t="s">
        <v>296</v>
      </c>
      <c r="K549" s="92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>
      <c r="A550" s="87" t="str">
        <f t="shared" si="6"/>
        <v>9000018</v>
      </c>
      <c r="B550" s="88" t="s">
        <v>3272</v>
      </c>
      <c r="C550" s="88" t="s">
        <v>14</v>
      </c>
      <c r="D550" s="88" t="s">
        <v>4547</v>
      </c>
      <c r="E550" s="89" t="s">
        <v>5067</v>
      </c>
      <c r="F550" s="90" t="s">
        <v>5895</v>
      </c>
      <c r="G550" s="90" t="s">
        <v>5895</v>
      </c>
      <c r="H550" s="91" t="str">
        <f t="shared" si="20"/>
        <v>FIFA : National Soccer Team of Brunei Darussalam</v>
      </c>
      <c r="I550" s="66" t="s">
        <v>5896</v>
      </c>
      <c r="J550" s="66" t="s">
        <v>5897</v>
      </c>
      <c r="K550" s="66" t="s">
        <v>296</v>
      </c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>
      <c r="A551" s="87" t="str">
        <f t="shared" si="6"/>
        <v>9000019</v>
      </c>
      <c r="B551" s="88" t="s">
        <v>3272</v>
      </c>
      <c r="C551" s="88" t="s">
        <v>14</v>
      </c>
      <c r="D551" s="88" t="s">
        <v>4555</v>
      </c>
      <c r="E551" s="89" t="s">
        <v>188</v>
      </c>
      <c r="F551" s="90" t="s">
        <v>5898</v>
      </c>
      <c r="G551" s="90" t="s">
        <v>5898</v>
      </c>
      <c r="H551" s="91" t="str">
        <f t="shared" si="20"/>
        <v>FIFA : National Soccer Team of Burkina Faso</v>
      </c>
      <c r="I551" s="66" t="s">
        <v>5899</v>
      </c>
      <c r="J551" s="66" t="s">
        <v>5900</v>
      </c>
      <c r="K551" s="66" t="s">
        <v>5858</v>
      </c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>
      <c r="A552" s="87" t="str">
        <f t="shared" si="6"/>
        <v>9000020</v>
      </c>
      <c r="B552" s="88" t="s">
        <v>3272</v>
      </c>
      <c r="C552" s="88" t="s">
        <v>14</v>
      </c>
      <c r="D552" s="88" t="s">
        <v>35</v>
      </c>
      <c r="E552" s="89" t="s">
        <v>4467</v>
      </c>
      <c r="F552" s="90" t="s">
        <v>5901</v>
      </c>
      <c r="G552" s="90" t="s">
        <v>5901</v>
      </c>
      <c r="H552" s="91" t="str">
        <f t="shared" si="20"/>
        <v>FIFA : National Soccer Team of Burundi</v>
      </c>
      <c r="I552" s="66" t="s">
        <v>5902</v>
      </c>
      <c r="J552" s="66" t="s">
        <v>5902</v>
      </c>
      <c r="K552" s="92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>
      <c r="A553" s="87" t="str">
        <f t="shared" si="6"/>
        <v>9000021</v>
      </c>
      <c r="B553" s="88" t="s">
        <v>3272</v>
      </c>
      <c r="C553" s="88" t="s">
        <v>14</v>
      </c>
      <c r="D553" s="88" t="s">
        <v>104</v>
      </c>
      <c r="E553" s="89" t="s">
        <v>2012</v>
      </c>
      <c r="F553" s="90" t="s">
        <v>5903</v>
      </c>
      <c r="G553" s="90" t="s">
        <v>5903</v>
      </c>
      <c r="H553" s="91" t="str">
        <f t="shared" si="20"/>
        <v>FIFA : National Soccer Team of Cambodia</v>
      </c>
      <c r="I553" s="66" t="s">
        <v>5904</v>
      </c>
      <c r="J553" s="66" t="s">
        <v>5905</v>
      </c>
      <c r="K553" s="92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>
      <c r="A554" s="87" t="str">
        <f t="shared" si="6"/>
        <v>9000022</v>
      </c>
      <c r="B554" s="88" t="s">
        <v>3272</v>
      </c>
      <c r="C554" s="88" t="s">
        <v>14</v>
      </c>
      <c r="D554" s="88" t="s">
        <v>116</v>
      </c>
      <c r="E554" s="89" t="s">
        <v>5906</v>
      </c>
      <c r="F554" s="90" t="s">
        <v>5907</v>
      </c>
      <c r="G554" s="90" t="s">
        <v>5907</v>
      </c>
      <c r="H554" s="91" t="str">
        <f t="shared" si="20"/>
        <v>FIFA : National Soccer Team of Cape Verde</v>
      </c>
      <c r="I554" s="66" t="s">
        <v>5908</v>
      </c>
      <c r="J554" s="66" t="s">
        <v>46</v>
      </c>
      <c r="K554" s="66" t="s">
        <v>5909</v>
      </c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>
      <c r="A555" s="87" t="str">
        <f t="shared" si="6"/>
        <v>9000023</v>
      </c>
      <c r="B555" s="88" t="s">
        <v>3272</v>
      </c>
      <c r="C555" s="88" t="s">
        <v>14</v>
      </c>
      <c r="D555" s="88" t="s">
        <v>127</v>
      </c>
      <c r="E555" s="89" t="s">
        <v>5910</v>
      </c>
      <c r="F555" s="90" t="s">
        <v>5911</v>
      </c>
      <c r="G555" s="90" t="s">
        <v>5911</v>
      </c>
      <c r="H555" s="91" t="str">
        <f t="shared" si="20"/>
        <v>FIFA : National Soccer Team of Cayman Islands</v>
      </c>
      <c r="I555" s="66" t="s">
        <v>5883</v>
      </c>
      <c r="J555" s="66" t="s">
        <v>5912</v>
      </c>
      <c r="K555" s="92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>
      <c r="A556" s="87" t="str">
        <f t="shared" si="6"/>
        <v>9000024</v>
      </c>
      <c r="B556" s="88" t="s">
        <v>3272</v>
      </c>
      <c r="C556" s="88" t="s">
        <v>14</v>
      </c>
      <c r="D556" s="88" t="s">
        <v>151</v>
      </c>
      <c r="E556" s="89" t="s">
        <v>669</v>
      </c>
      <c r="F556" s="90" t="s">
        <v>5913</v>
      </c>
      <c r="G556" s="90" t="s">
        <v>5913</v>
      </c>
      <c r="H556" s="91" t="str">
        <f t="shared" si="20"/>
        <v>FIFA : National Soccer Team of Central African Republic</v>
      </c>
      <c r="I556" s="66" t="s">
        <v>5914</v>
      </c>
      <c r="J556" s="66" t="s">
        <v>5915</v>
      </c>
      <c r="K556" s="66" t="s">
        <v>5916</v>
      </c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>
      <c r="A557" s="87" t="str">
        <f t="shared" si="6"/>
        <v>9000025</v>
      </c>
      <c r="B557" s="88" t="s">
        <v>3272</v>
      </c>
      <c r="C557" s="88" t="s">
        <v>14</v>
      </c>
      <c r="D557" s="88" t="s">
        <v>4591</v>
      </c>
      <c r="E557" s="89" t="s">
        <v>308</v>
      </c>
      <c r="F557" s="90" t="s">
        <v>5917</v>
      </c>
      <c r="G557" s="90" t="s">
        <v>5917</v>
      </c>
      <c r="H557" s="91" t="str">
        <f t="shared" si="20"/>
        <v>FIFA : National Soccer Team of China</v>
      </c>
      <c r="I557" s="66" t="s">
        <v>5918</v>
      </c>
      <c r="J557" s="66" t="s">
        <v>5919</v>
      </c>
      <c r="K557" s="92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>
      <c r="A558" s="87" t="str">
        <f t="shared" si="6"/>
        <v>9000026</v>
      </c>
      <c r="B558" s="88" t="s">
        <v>3272</v>
      </c>
      <c r="C558" s="88" t="s">
        <v>14</v>
      </c>
      <c r="D558" s="88" t="s">
        <v>4597</v>
      </c>
      <c r="E558" s="89" t="s">
        <v>5920</v>
      </c>
      <c r="F558" s="90" t="s">
        <v>5921</v>
      </c>
      <c r="G558" s="90" t="s">
        <v>5921</v>
      </c>
      <c r="H558" s="91" t="str">
        <f t="shared" si="20"/>
        <v>FIFA : National Soccer Team of Comoros</v>
      </c>
      <c r="I558" s="66" t="s">
        <v>5922</v>
      </c>
      <c r="J558" s="66" t="s">
        <v>5923</v>
      </c>
      <c r="K558" s="66" t="s">
        <v>5856</v>
      </c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>
      <c r="A559" s="87" t="str">
        <f t="shared" si="6"/>
        <v>9000027</v>
      </c>
      <c r="B559" s="88" t="s">
        <v>3272</v>
      </c>
      <c r="C559" s="88" t="s">
        <v>14</v>
      </c>
      <c r="D559" s="88" t="s">
        <v>4604</v>
      </c>
      <c r="E559" s="89" t="s">
        <v>5924</v>
      </c>
      <c r="F559" s="90" t="s">
        <v>5925</v>
      </c>
      <c r="G559" s="90" t="s">
        <v>5925</v>
      </c>
      <c r="H559" s="91" t="str">
        <f t="shared" si="20"/>
        <v>FIFA : National Soccer Team of Congo</v>
      </c>
      <c r="I559" s="66" t="s">
        <v>5926</v>
      </c>
      <c r="J559" s="66" t="s">
        <v>5927</v>
      </c>
      <c r="K559" s="66" t="s">
        <v>5928</v>
      </c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>
      <c r="A560" s="87" t="str">
        <f t="shared" si="6"/>
        <v>9000028</v>
      </c>
      <c r="B560" s="88" t="s">
        <v>3272</v>
      </c>
      <c r="C560" s="88" t="s">
        <v>14</v>
      </c>
      <c r="D560" s="88" t="s">
        <v>4609</v>
      </c>
      <c r="E560" s="89" t="s">
        <v>5929</v>
      </c>
      <c r="F560" s="90" t="s">
        <v>5930</v>
      </c>
      <c r="G560" s="90" t="s">
        <v>5930</v>
      </c>
      <c r="H560" s="91" t="str">
        <f t="shared" si="20"/>
        <v>FIFA : National Soccer Team of Cook Islands</v>
      </c>
      <c r="I560" s="66" t="s">
        <v>5883</v>
      </c>
      <c r="J560" s="66" t="s">
        <v>46</v>
      </c>
      <c r="K560" s="66" t="s">
        <v>5912</v>
      </c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>
      <c r="A561" s="87" t="str">
        <f t="shared" si="6"/>
        <v>9000029</v>
      </c>
      <c r="B561" s="88" t="s">
        <v>3272</v>
      </c>
      <c r="C561" s="88" t="s">
        <v>14</v>
      </c>
      <c r="D561" s="88" t="s">
        <v>4614</v>
      </c>
      <c r="E561" s="89" t="s">
        <v>5931</v>
      </c>
      <c r="F561" s="90" t="s">
        <v>5932</v>
      </c>
      <c r="G561" s="90" t="s">
        <v>5932</v>
      </c>
      <c r="H561" s="91" t="str">
        <f t="shared" si="20"/>
        <v>FIFA : National Soccer Team of Curacao</v>
      </c>
      <c r="I561" s="66" t="s">
        <v>5933</v>
      </c>
      <c r="J561" s="66" t="s">
        <v>5934</v>
      </c>
      <c r="K561" s="92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>
      <c r="A562" s="87" t="str">
        <f t="shared" si="6"/>
        <v>9000030</v>
      </c>
      <c r="B562" s="88" t="s">
        <v>3272</v>
      </c>
      <c r="C562" s="88" t="s">
        <v>14</v>
      </c>
      <c r="D562" s="88" t="s">
        <v>4621</v>
      </c>
      <c r="E562" s="89" t="s">
        <v>5935</v>
      </c>
      <c r="F562" s="90" t="s">
        <v>5936</v>
      </c>
      <c r="G562" s="90" t="s">
        <v>5936</v>
      </c>
      <c r="H562" s="91" t="str">
        <f t="shared" si="20"/>
        <v>FIFA : National Soccer Team of Dominica</v>
      </c>
      <c r="I562" s="66" t="s">
        <v>5937</v>
      </c>
      <c r="J562" s="66" t="s">
        <v>5938</v>
      </c>
      <c r="K562" s="66" t="s">
        <v>5858</v>
      </c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>
      <c r="A563" s="87" t="str">
        <f t="shared" si="6"/>
        <v>9000031</v>
      </c>
      <c r="B563" s="88" t="s">
        <v>3272</v>
      </c>
      <c r="C563" s="88" t="s">
        <v>14</v>
      </c>
      <c r="D563" s="88" t="s">
        <v>4628</v>
      </c>
      <c r="E563" s="89" t="s">
        <v>5939</v>
      </c>
      <c r="F563" s="90" t="s">
        <v>5940</v>
      </c>
      <c r="G563" s="90" t="s">
        <v>5940</v>
      </c>
      <c r="H563" s="91" t="str">
        <f t="shared" si="20"/>
        <v>FIFA : National Soccer Team of Dominican Republic</v>
      </c>
      <c r="I563" s="66" t="s">
        <v>5856</v>
      </c>
      <c r="J563" s="66" t="s">
        <v>5941</v>
      </c>
      <c r="K563" s="92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>
      <c r="A564" s="87" t="str">
        <f t="shared" si="6"/>
        <v>9000032</v>
      </c>
      <c r="B564" s="88" t="s">
        <v>3272</v>
      </c>
      <c r="C564" s="88" t="s">
        <v>14</v>
      </c>
      <c r="D564" s="88" t="s">
        <v>4634</v>
      </c>
      <c r="E564" s="89" t="s">
        <v>5942</v>
      </c>
      <c r="F564" s="90" t="s">
        <v>5943</v>
      </c>
      <c r="G564" s="90" t="s">
        <v>5943</v>
      </c>
      <c r="H564" s="91" t="str">
        <f t="shared" si="20"/>
        <v>FIFA : National Soccer Team of DR Congo</v>
      </c>
      <c r="I564" s="66" t="s">
        <v>5944</v>
      </c>
      <c r="J564" s="66" t="s">
        <v>5945</v>
      </c>
      <c r="K564" s="66" t="s">
        <v>5946</v>
      </c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>
      <c r="A565" s="87" t="str">
        <f t="shared" si="6"/>
        <v>9000033</v>
      </c>
      <c r="B565" s="88" t="s">
        <v>3272</v>
      </c>
      <c r="C565" s="88" t="s">
        <v>14</v>
      </c>
      <c r="D565" s="88" t="s">
        <v>4641</v>
      </c>
      <c r="E565" s="89" t="s">
        <v>3798</v>
      </c>
      <c r="F565" s="90" t="s">
        <v>5947</v>
      </c>
      <c r="G565" s="90" t="s">
        <v>5947</v>
      </c>
      <c r="H565" s="91" t="str">
        <f t="shared" si="20"/>
        <v>FIFA : National Soccer Team of Egypt</v>
      </c>
      <c r="I565" s="66" t="s">
        <v>5856</v>
      </c>
      <c r="J565" s="66" t="s">
        <v>46</v>
      </c>
      <c r="K565" s="66" t="s">
        <v>296</v>
      </c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>
      <c r="A566" s="87" t="str">
        <f t="shared" si="6"/>
        <v>9000034</v>
      </c>
      <c r="B566" s="88" t="s">
        <v>3272</v>
      </c>
      <c r="C566" s="88" t="s">
        <v>14</v>
      </c>
      <c r="D566" s="88" t="s">
        <v>4648</v>
      </c>
      <c r="E566" s="89" t="s">
        <v>5948</v>
      </c>
      <c r="F566" s="90" t="s">
        <v>5949</v>
      </c>
      <c r="G566" s="90" t="s">
        <v>5949</v>
      </c>
      <c r="H566" s="91" t="str">
        <f t="shared" si="20"/>
        <v>FIFA : National Soccer Team of Equatorial Guinea</v>
      </c>
      <c r="I566" s="66" t="s">
        <v>5950</v>
      </c>
      <c r="J566" s="66" t="s">
        <v>5951</v>
      </c>
      <c r="K566" s="66" t="s">
        <v>5952</v>
      </c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>
      <c r="A567" s="87" t="str">
        <f t="shared" si="6"/>
        <v>9000035</v>
      </c>
      <c r="B567" s="88" t="s">
        <v>3272</v>
      </c>
      <c r="C567" s="88" t="s">
        <v>14</v>
      </c>
      <c r="D567" s="88" t="s">
        <v>4655</v>
      </c>
      <c r="E567" s="89" t="s">
        <v>5953</v>
      </c>
      <c r="F567" s="90" t="s">
        <v>5954</v>
      </c>
      <c r="G567" s="90" t="s">
        <v>5954</v>
      </c>
      <c r="H567" s="91" t="str">
        <f t="shared" si="20"/>
        <v>FIFA : National Soccer Team of Ethiopia</v>
      </c>
      <c r="I567" s="66" t="s">
        <v>5955</v>
      </c>
      <c r="J567" s="66" t="s">
        <v>5956</v>
      </c>
      <c r="K567" s="66" t="s">
        <v>5957</v>
      </c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>
      <c r="A568" s="87" t="str">
        <f t="shared" si="6"/>
        <v>9000036</v>
      </c>
      <c r="B568" s="88" t="s">
        <v>3272</v>
      </c>
      <c r="C568" s="88" t="s">
        <v>14</v>
      </c>
      <c r="D568" s="88" t="s">
        <v>4662</v>
      </c>
      <c r="E568" s="89" t="s">
        <v>5958</v>
      </c>
      <c r="F568" s="90" t="s">
        <v>5959</v>
      </c>
      <c r="G568" s="90" t="s">
        <v>5959</v>
      </c>
      <c r="H568" s="91" t="str">
        <f t="shared" si="20"/>
        <v>FIFA : National Soccer Team of Fiji</v>
      </c>
      <c r="I568" s="66" t="s">
        <v>5960</v>
      </c>
      <c r="J568" s="66" t="s">
        <v>5961</v>
      </c>
      <c r="K568" s="66" t="s">
        <v>5856</v>
      </c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>
      <c r="A569" s="87" t="str">
        <f t="shared" si="6"/>
        <v>9000037</v>
      </c>
      <c r="B569" s="88" t="s">
        <v>3272</v>
      </c>
      <c r="C569" s="88" t="s">
        <v>14</v>
      </c>
      <c r="D569" s="88" t="s">
        <v>4668</v>
      </c>
      <c r="E569" s="89" t="s">
        <v>5190</v>
      </c>
      <c r="F569" s="90" t="s">
        <v>5962</v>
      </c>
      <c r="G569" s="90" t="s">
        <v>5962</v>
      </c>
      <c r="H569" s="91" t="str">
        <f t="shared" si="20"/>
        <v>FIFA : National Soccer Team of Gabon</v>
      </c>
      <c r="I569" s="66" t="s">
        <v>5963</v>
      </c>
      <c r="J569" s="66" t="s">
        <v>5858</v>
      </c>
      <c r="K569" s="66" t="s">
        <v>5964</v>
      </c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>
      <c r="A570" s="87" t="str">
        <f t="shared" si="6"/>
        <v>9000038</v>
      </c>
      <c r="B570" s="88" t="s">
        <v>3272</v>
      </c>
      <c r="C570" s="88" t="s">
        <v>14</v>
      </c>
      <c r="D570" s="88" t="s">
        <v>4674</v>
      </c>
      <c r="E570" s="89" t="s">
        <v>5965</v>
      </c>
      <c r="F570" s="90" t="s">
        <v>5966</v>
      </c>
      <c r="G570" s="90" t="s">
        <v>5966</v>
      </c>
      <c r="H570" s="91" t="str">
        <f t="shared" si="20"/>
        <v>FIFA : National Soccer Team of Gambia</v>
      </c>
      <c r="I570" s="66" t="s">
        <v>5856</v>
      </c>
      <c r="J570" s="66" t="s">
        <v>5967</v>
      </c>
      <c r="K570" s="66" t="s">
        <v>5968</v>
      </c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>
      <c r="A571" s="87" t="str">
        <f t="shared" si="6"/>
        <v>9000039</v>
      </c>
      <c r="B571" s="88" t="s">
        <v>3272</v>
      </c>
      <c r="C571" s="88" t="s">
        <v>14</v>
      </c>
      <c r="D571" s="88" t="s">
        <v>4681</v>
      </c>
      <c r="E571" s="89" t="s">
        <v>3889</v>
      </c>
      <c r="F571" s="90" t="s">
        <v>5969</v>
      </c>
      <c r="G571" s="90" t="s">
        <v>5969</v>
      </c>
      <c r="H571" s="91" t="str">
        <f t="shared" si="20"/>
        <v>FIFA : National Soccer Team of Ghana</v>
      </c>
      <c r="I571" s="66" t="s">
        <v>5856</v>
      </c>
      <c r="J571" s="66" t="s">
        <v>5858</v>
      </c>
      <c r="K571" s="66" t="s">
        <v>5937</v>
      </c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>
      <c r="A572" s="87" t="str">
        <f t="shared" si="6"/>
        <v>9000040</v>
      </c>
      <c r="B572" s="88" t="s">
        <v>3272</v>
      </c>
      <c r="C572" s="88" t="s">
        <v>14</v>
      </c>
      <c r="D572" s="88" t="s">
        <v>4688</v>
      </c>
      <c r="E572" s="89" t="s">
        <v>3345</v>
      </c>
      <c r="F572" s="90" t="s">
        <v>5970</v>
      </c>
      <c r="G572" s="90" t="s">
        <v>5970</v>
      </c>
      <c r="H572" s="91" t="str">
        <f t="shared" si="20"/>
        <v>FIFA : National Soccer Team of Grenada</v>
      </c>
      <c r="I572" s="66" t="s">
        <v>5971</v>
      </c>
      <c r="J572" s="66" t="s">
        <v>5856</v>
      </c>
      <c r="K572" s="66" t="s">
        <v>5858</v>
      </c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>
      <c r="A573" s="87" t="str">
        <f t="shared" si="6"/>
        <v>9000041</v>
      </c>
      <c r="B573" s="88" t="s">
        <v>3272</v>
      </c>
      <c r="C573" s="88" t="s">
        <v>14</v>
      </c>
      <c r="D573" s="88" t="s">
        <v>4696</v>
      </c>
      <c r="E573" s="89" t="s">
        <v>3742</v>
      </c>
      <c r="F573" s="90" t="s">
        <v>5972</v>
      </c>
      <c r="G573" s="90" t="s">
        <v>5972</v>
      </c>
      <c r="H573" s="91" t="str">
        <f t="shared" si="20"/>
        <v>FIFA : National Soccer Team of Guadeloupe</v>
      </c>
      <c r="I573" s="66" t="s">
        <v>5957</v>
      </c>
      <c r="J573" s="66" t="s">
        <v>5956</v>
      </c>
      <c r="K573" s="66" t="s">
        <v>5973</v>
      </c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>
      <c r="A574" s="87" t="str">
        <f t="shared" si="6"/>
        <v>9000042</v>
      </c>
      <c r="B574" s="88" t="s">
        <v>3272</v>
      </c>
      <c r="C574" s="88" t="s">
        <v>14</v>
      </c>
      <c r="D574" s="88" t="s">
        <v>4702</v>
      </c>
      <c r="E574" s="89" t="s">
        <v>5974</v>
      </c>
      <c r="F574" s="90" t="s">
        <v>5975</v>
      </c>
      <c r="G574" s="90" t="s">
        <v>5975</v>
      </c>
      <c r="H574" s="91" t="str">
        <f t="shared" si="20"/>
        <v>FIFA : National Soccer Team of Guam</v>
      </c>
      <c r="I574" s="66" t="s">
        <v>5976</v>
      </c>
      <c r="J574" s="66" t="s">
        <v>5977</v>
      </c>
      <c r="K574" s="66" t="s">
        <v>5978</v>
      </c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>
      <c r="A575" s="87" t="str">
        <f t="shared" si="6"/>
        <v>9000043</v>
      </c>
      <c r="B575" s="88" t="s">
        <v>3272</v>
      </c>
      <c r="C575" s="88" t="s">
        <v>14</v>
      </c>
      <c r="D575" s="88" t="s">
        <v>4709</v>
      </c>
      <c r="E575" s="89" t="s">
        <v>5979</v>
      </c>
      <c r="F575" s="90" t="s">
        <v>5980</v>
      </c>
      <c r="G575" s="90" t="s">
        <v>5980</v>
      </c>
      <c r="H575" s="91" t="str">
        <f t="shared" si="20"/>
        <v>FIFA : National Soccer Team of Guinea</v>
      </c>
      <c r="I575" s="66" t="s">
        <v>5856</v>
      </c>
      <c r="J575" s="66" t="s">
        <v>5858</v>
      </c>
      <c r="K575" s="66" t="s">
        <v>5900</v>
      </c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>
      <c r="A576" s="87" t="str">
        <f t="shared" si="6"/>
        <v>9000044</v>
      </c>
      <c r="B576" s="88" t="s">
        <v>3272</v>
      </c>
      <c r="C576" s="88" t="s">
        <v>14</v>
      </c>
      <c r="D576" s="88" t="s">
        <v>4716</v>
      </c>
      <c r="E576" s="89" t="s">
        <v>5981</v>
      </c>
      <c r="F576" s="90" t="s">
        <v>5982</v>
      </c>
      <c r="G576" s="93" t="s">
        <v>5983</v>
      </c>
      <c r="H576" s="91" t="str">
        <f t="shared" si="20"/>
        <v>FIFA : National Soccer Team of Guinea-Bissau</v>
      </c>
      <c r="I576" s="66" t="s">
        <v>5856</v>
      </c>
      <c r="J576" s="66" t="s">
        <v>5858</v>
      </c>
      <c r="K576" s="66" t="s">
        <v>5900</v>
      </c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>
      <c r="A577" s="87" t="str">
        <f t="shared" si="6"/>
        <v>9000045</v>
      </c>
      <c r="B577" s="88" t="s">
        <v>3272</v>
      </c>
      <c r="C577" s="88" t="s">
        <v>14</v>
      </c>
      <c r="D577" s="88" t="s">
        <v>5984</v>
      </c>
      <c r="E577" s="89" t="s">
        <v>5985</v>
      </c>
      <c r="F577" s="90" t="s">
        <v>5986</v>
      </c>
      <c r="G577" s="90" t="s">
        <v>5986</v>
      </c>
      <c r="H577" s="91" t="str">
        <f t="shared" si="20"/>
        <v>FIFA : National Soccer Team of Guyana</v>
      </c>
      <c r="I577" s="66" t="s">
        <v>5900</v>
      </c>
      <c r="J577" s="66" t="s">
        <v>5858</v>
      </c>
      <c r="K577" s="66" t="s">
        <v>5987</v>
      </c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>
      <c r="A578" s="87" t="str">
        <f t="shared" si="6"/>
        <v>9000046</v>
      </c>
      <c r="B578" s="88" t="s">
        <v>3272</v>
      </c>
      <c r="C578" s="88" t="s">
        <v>14</v>
      </c>
      <c r="D578" s="88" t="s">
        <v>5988</v>
      </c>
      <c r="E578" s="89" t="s">
        <v>4415</v>
      </c>
      <c r="F578" s="90" t="s">
        <v>5989</v>
      </c>
      <c r="G578" s="90" t="s">
        <v>5989</v>
      </c>
      <c r="H578" s="91" t="str">
        <f t="shared" si="20"/>
        <v>FIFA : National Soccer Team of Hong Kong</v>
      </c>
      <c r="I578" s="66" t="s">
        <v>5918</v>
      </c>
      <c r="J578" s="66" t="s">
        <v>46</v>
      </c>
      <c r="K578" s="92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>
      <c r="A579" s="87" t="str">
        <f t="shared" si="6"/>
        <v>9000047</v>
      </c>
      <c r="B579" s="88" t="s">
        <v>3272</v>
      </c>
      <c r="C579" s="88" t="s">
        <v>14</v>
      </c>
      <c r="D579" s="88" t="s">
        <v>5990</v>
      </c>
      <c r="E579" s="89" t="s">
        <v>254</v>
      </c>
      <c r="F579" s="90" t="s">
        <v>5991</v>
      </c>
      <c r="G579" s="90" t="s">
        <v>5991</v>
      </c>
      <c r="H579" s="91" t="str">
        <f t="shared" si="20"/>
        <v>FIFA : National Soccer Team of India</v>
      </c>
      <c r="I579" s="66" t="s">
        <v>5992</v>
      </c>
      <c r="J579" s="66" t="s">
        <v>5993</v>
      </c>
      <c r="K579" s="92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>
      <c r="A580" s="87" t="str">
        <f t="shared" si="6"/>
        <v>9000048</v>
      </c>
      <c r="B580" s="88" t="s">
        <v>3272</v>
      </c>
      <c r="C580" s="88" t="s">
        <v>14</v>
      </c>
      <c r="D580" s="88" t="s">
        <v>5994</v>
      </c>
      <c r="E580" s="89" t="s">
        <v>5995</v>
      </c>
      <c r="F580" s="90" t="s">
        <v>5996</v>
      </c>
      <c r="G580" s="90" t="s">
        <v>5996</v>
      </c>
      <c r="H580" s="91" t="str">
        <f t="shared" si="20"/>
        <v>FIFA : National Soccer Team of Indonesia</v>
      </c>
      <c r="I580" s="66" t="s">
        <v>5997</v>
      </c>
      <c r="J580" s="66" t="s">
        <v>46</v>
      </c>
      <c r="K580" s="92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>
      <c r="A581" s="87" t="str">
        <f t="shared" si="6"/>
        <v>9000049</v>
      </c>
      <c r="B581" s="88" t="s">
        <v>3272</v>
      </c>
      <c r="C581" s="88" t="s">
        <v>14</v>
      </c>
      <c r="D581" s="88" t="s">
        <v>5998</v>
      </c>
      <c r="E581" s="89" t="s">
        <v>5999</v>
      </c>
      <c r="F581" s="90" t="s">
        <v>6000</v>
      </c>
      <c r="G581" s="90" t="s">
        <v>6000</v>
      </c>
      <c r="H581" s="91" t="str">
        <f t="shared" si="20"/>
        <v>FIFA : National Soccer Team of Iran</v>
      </c>
      <c r="I581" s="66" t="s">
        <v>6001</v>
      </c>
      <c r="J581" s="66" t="s">
        <v>6002</v>
      </c>
      <c r="K581" s="92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>
      <c r="A582" s="87" t="str">
        <f t="shared" si="6"/>
        <v>9000050</v>
      </c>
      <c r="B582" s="88" t="s">
        <v>3272</v>
      </c>
      <c r="C582" s="88" t="s">
        <v>14</v>
      </c>
      <c r="D582" s="88" t="s">
        <v>6003</v>
      </c>
      <c r="E582" s="89" t="s">
        <v>4008</v>
      </c>
      <c r="F582" s="90" t="s">
        <v>6004</v>
      </c>
      <c r="G582" s="90" t="s">
        <v>6004</v>
      </c>
      <c r="H582" s="91" t="str">
        <f t="shared" si="20"/>
        <v>FIFA : National Soccer Team of Iraq</v>
      </c>
      <c r="I582" s="66" t="s">
        <v>5856</v>
      </c>
      <c r="J582" s="66" t="s">
        <v>296</v>
      </c>
      <c r="K582" s="66" t="s">
        <v>6005</v>
      </c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>
      <c r="A583" s="87" t="str">
        <f t="shared" si="6"/>
        <v>9000051</v>
      </c>
      <c r="B583" s="88" t="s">
        <v>3272</v>
      </c>
      <c r="C583" s="88" t="s">
        <v>14</v>
      </c>
      <c r="D583" s="88" t="s">
        <v>6006</v>
      </c>
      <c r="E583" s="89" t="s">
        <v>4079</v>
      </c>
      <c r="F583" s="93" t="s">
        <v>6007</v>
      </c>
      <c r="G583" s="93" t="s">
        <v>6007</v>
      </c>
      <c r="H583" s="91" t="str">
        <f t="shared" si="20"/>
        <v>FIFA : National Soccer Team of Italy</v>
      </c>
      <c r="I583" s="66" t="s">
        <v>4091</v>
      </c>
      <c r="J583" s="66" t="s">
        <v>4092</v>
      </c>
      <c r="K583" s="66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>
      <c r="A584" s="87" t="str">
        <f t="shared" si="6"/>
        <v>9000052</v>
      </c>
      <c r="B584" s="88" t="s">
        <v>3272</v>
      </c>
      <c r="C584" s="88" t="s">
        <v>14</v>
      </c>
      <c r="D584" s="88" t="s">
        <v>6008</v>
      </c>
      <c r="E584" s="89" t="s">
        <v>4386</v>
      </c>
      <c r="F584" s="90" t="s">
        <v>6009</v>
      </c>
      <c r="G584" s="90" t="s">
        <v>6009</v>
      </c>
      <c r="H584" s="91" t="str">
        <f t="shared" si="20"/>
        <v>FIFA : National Soccer Team of Ivory Coast</v>
      </c>
      <c r="I584" s="66" t="s">
        <v>6010</v>
      </c>
      <c r="J584" s="66" t="s">
        <v>46</v>
      </c>
      <c r="K584" s="66" t="s">
        <v>6011</v>
      </c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>
      <c r="A585" s="87" t="str">
        <f t="shared" si="6"/>
        <v>9000053</v>
      </c>
      <c r="B585" s="88" t="s">
        <v>3272</v>
      </c>
      <c r="C585" s="88" t="s">
        <v>14</v>
      </c>
      <c r="D585" s="88" t="s">
        <v>6012</v>
      </c>
      <c r="E585" s="89" t="s">
        <v>4412</v>
      </c>
      <c r="F585" s="90" t="s">
        <v>6013</v>
      </c>
      <c r="G585" s="90" t="s">
        <v>6013</v>
      </c>
      <c r="H585" s="91" t="str">
        <f t="shared" si="20"/>
        <v>FIFA : National Soccer Team of Japan</v>
      </c>
      <c r="I585" s="66" t="s">
        <v>6014</v>
      </c>
      <c r="J585" s="66" t="s">
        <v>46</v>
      </c>
      <c r="K585" s="92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>
      <c r="A586" s="87" t="str">
        <f t="shared" si="6"/>
        <v>9000054</v>
      </c>
      <c r="B586" s="88" t="s">
        <v>3272</v>
      </c>
      <c r="C586" s="88" t="s">
        <v>14</v>
      </c>
      <c r="D586" s="88" t="s">
        <v>6015</v>
      </c>
      <c r="E586" s="89" t="s">
        <v>4015</v>
      </c>
      <c r="F586" s="90" t="s">
        <v>6016</v>
      </c>
      <c r="G586" s="90" t="s">
        <v>6016</v>
      </c>
      <c r="H586" s="91" t="str">
        <f t="shared" si="20"/>
        <v>FIFA : National Soccer Team of Jordan</v>
      </c>
      <c r="I586" s="66" t="s">
        <v>6005</v>
      </c>
      <c r="J586" s="66" t="s">
        <v>5856</v>
      </c>
      <c r="K586" s="66" t="s">
        <v>296</v>
      </c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>
      <c r="A587" s="87" t="str">
        <f t="shared" si="6"/>
        <v>9000055</v>
      </c>
      <c r="B587" s="88" t="s">
        <v>3272</v>
      </c>
      <c r="C587" s="88" t="s">
        <v>14</v>
      </c>
      <c r="D587" s="88" t="s">
        <v>6017</v>
      </c>
      <c r="E587" s="89" t="s">
        <v>1707</v>
      </c>
      <c r="F587" s="90" t="s">
        <v>6018</v>
      </c>
      <c r="G587" s="90" t="s">
        <v>6018</v>
      </c>
      <c r="H587" s="91" t="str">
        <f t="shared" si="20"/>
        <v>FIFA : National Soccer Team of Kenya</v>
      </c>
      <c r="I587" s="66" t="s">
        <v>6019</v>
      </c>
      <c r="J587" s="66" t="s">
        <v>296</v>
      </c>
      <c r="K587" s="66" t="s">
        <v>6020</v>
      </c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>
      <c r="A588" s="87" t="str">
        <f t="shared" si="6"/>
        <v>9000056</v>
      </c>
      <c r="B588" s="88" t="s">
        <v>3272</v>
      </c>
      <c r="C588" s="88" t="s">
        <v>14</v>
      </c>
      <c r="D588" s="88" t="s">
        <v>6021</v>
      </c>
      <c r="E588" s="89" t="s">
        <v>6022</v>
      </c>
      <c r="F588" s="90" t="s">
        <v>6023</v>
      </c>
      <c r="G588" s="90" t="s">
        <v>6023</v>
      </c>
      <c r="H588" s="91" t="str">
        <f t="shared" si="20"/>
        <v>FIFA : National Soccer Team of Kuwait</v>
      </c>
      <c r="I588" s="66" t="s">
        <v>6005</v>
      </c>
      <c r="J588" s="66" t="s">
        <v>5856</v>
      </c>
      <c r="K588" s="66" t="s">
        <v>296</v>
      </c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>
      <c r="A589" s="87" t="str">
        <f t="shared" si="6"/>
        <v>9000057</v>
      </c>
      <c r="B589" s="88" t="s">
        <v>3272</v>
      </c>
      <c r="C589" s="88" t="s">
        <v>14</v>
      </c>
      <c r="D589" s="88" t="s">
        <v>6024</v>
      </c>
      <c r="E589" s="89" t="s">
        <v>3985</v>
      </c>
      <c r="F589" s="90" t="s">
        <v>6025</v>
      </c>
      <c r="G589" s="90" t="s">
        <v>6025</v>
      </c>
      <c r="H589" s="91" t="str">
        <f t="shared" si="20"/>
        <v>FIFA : National Soccer Team of Kyrgyzstan</v>
      </c>
      <c r="I589" s="66" t="s">
        <v>5880</v>
      </c>
      <c r="J589" s="66" t="s">
        <v>6026</v>
      </c>
      <c r="K589" s="92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>
      <c r="A590" s="87" t="str">
        <f t="shared" si="6"/>
        <v>9000058</v>
      </c>
      <c r="B590" s="88" t="s">
        <v>3272</v>
      </c>
      <c r="C590" s="88" t="s">
        <v>14</v>
      </c>
      <c r="D590" s="88" t="s">
        <v>6027</v>
      </c>
      <c r="E590" s="89" t="s">
        <v>6028</v>
      </c>
      <c r="F590" s="90" t="s">
        <v>6029</v>
      </c>
      <c r="G590" s="90" t="s">
        <v>6029</v>
      </c>
      <c r="H590" s="91" t="str">
        <f t="shared" si="20"/>
        <v>FIFA : National Soccer Team of Laos</v>
      </c>
      <c r="I590" s="66" t="s">
        <v>5961</v>
      </c>
      <c r="J590" s="66" t="s">
        <v>5856</v>
      </c>
      <c r="K590" s="92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>
      <c r="A591" s="87" t="str">
        <f t="shared" si="6"/>
        <v>9000059</v>
      </c>
      <c r="B591" s="88" t="s">
        <v>3272</v>
      </c>
      <c r="C591" s="88" t="s">
        <v>14</v>
      </c>
      <c r="D591" s="88" t="s">
        <v>6030</v>
      </c>
      <c r="E591" s="89" t="s">
        <v>4021</v>
      </c>
      <c r="F591" s="90" t="s">
        <v>6031</v>
      </c>
      <c r="G591" s="90" t="s">
        <v>6031</v>
      </c>
      <c r="H591" s="91" t="str">
        <f t="shared" si="20"/>
        <v>FIFA : National Soccer Team of Lebanon</v>
      </c>
      <c r="I591" s="66" t="s">
        <v>6032</v>
      </c>
      <c r="J591" s="66" t="s">
        <v>46</v>
      </c>
      <c r="K591" s="66" t="s">
        <v>6033</v>
      </c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>
      <c r="A592" s="87" t="str">
        <f t="shared" si="6"/>
        <v>9000060</v>
      </c>
      <c r="B592" s="88" t="s">
        <v>3272</v>
      </c>
      <c r="C592" s="88" t="s">
        <v>14</v>
      </c>
      <c r="D592" s="88" t="s">
        <v>6034</v>
      </c>
      <c r="E592" s="89" t="s">
        <v>6035</v>
      </c>
      <c r="F592" s="90" t="s">
        <v>6036</v>
      </c>
      <c r="G592" s="90" t="s">
        <v>6036</v>
      </c>
      <c r="H592" s="91" t="str">
        <f t="shared" si="20"/>
        <v>FIFA : National Soccer Team of Lesotho</v>
      </c>
      <c r="I592" s="66" t="s">
        <v>6037</v>
      </c>
      <c r="J592" s="66" t="s">
        <v>296</v>
      </c>
      <c r="K592" s="66" t="s">
        <v>5926</v>
      </c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>
      <c r="A593" s="87" t="str">
        <f t="shared" si="6"/>
        <v>9000061</v>
      </c>
      <c r="B593" s="88" t="s">
        <v>3272</v>
      </c>
      <c r="C593" s="88" t="s">
        <v>14</v>
      </c>
      <c r="D593" s="88" t="s">
        <v>6038</v>
      </c>
      <c r="E593" s="89" t="s">
        <v>6039</v>
      </c>
      <c r="F593" s="90" t="s">
        <v>6040</v>
      </c>
      <c r="G593" s="90" t="s">
        <v>6040</v>
      </c>
      <c r="H593" s="91" t="str">
        <f t="shared" si="20"/>
        <v>FIFA : National Soccer Team of Liberia</v>
      </c>
      <c r="I593" s="66" t="s">
        <v>6041</v>
      </c>
      <c r="J593" s="66" t="s">
        <v>6041</v>
      </c>
      <c r="K593" s="66" t="s">
        <v>46</v>
      </c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>
      <c r="A594" s="87" t="str">
        <f t="shared" si="6"/>
        <v>9000062</v>
      </c>
      <c r="B594" s="88" t="s">
        <v>3272</v>
      </c>
      <c r="C594" s="88" t="s">
        <v>14</v>
      </c>
      <c r="D594" s="88" t="s">
        <v>6042</v>
      </c>
      <c r="E594" s="89" t="s">
        <v>1697</v>
      </c>
      <c r="F594" s="90" t="s">
        <v>6043</v>
      </c>
      <c r="G594" s="90" t="s">
        <v>6043</v>
      </c>
      <c r="H594" s="91" t="str">
        <f t="shared" si="20"/>
        <v>FIFA : National Soccer Team of Libya</v>
      </c>
      <c r="I594" s="66" t="s">
        <v>6044</v>
      </c>
      <c r="J594" s="66" t="s">
        <v>296</v>
      </c>
      <c r="K594" s="66" t="s">
        <v>6045</v>
      </c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>
      <c r="A595" s="87" t="str">
        <f t="shared" si="6"/>
        <v>9000063</v>
      </c>
      <c r="B595" s="88" t="s">
        <v>3272</v>
      </c>
      <c r="C595" s="88" t="s">
        <v>14</v>
      </c>
      <c r="D595" s="88" t="s">
        <v>6046</v>
      </c>
      <c r="E595" s="89" t="s">
        <v>1095</v>
      </c>
      <c r="F595" s="90" t="s">
        <v>6047</v>
      </c>
      <c r="G595" s="90" t="s">
        <v>6047</v>
      </c>
      <c r="H595" s="91" t="str">
        <f t="shared" si="20"/>
        <v>FIFA : National Soccer Team of Macao</v>
      </c>
      <c r="I595" s="66" t="s">
        <v>6048</v>
      </c>
      <c r="J595" s="66" t="s">
        <v>46</v>
      </c>
      <c r="K595" s="66" t="s">
        <v>6049</v>
      </c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>
      <c r="A596" s="87" t="str">
        <f t="shared" si="6"/>
        <v>9000064</v>
      </c>
      <c r="B596" s="88" t="s">
        <v>3272</v>
      </c>
      <c r="C596" s="88" t="s">
        <v>14</v>
      </c>
      <c r="D596" s="88" t="s">
        <v>6050</v>
      </c>
      <c r="E596" s="89" t="s">
        <v>5719</v>
      </c>
      <c r="F596" s="90" t="s">
        <v>6051</v>
      </c>
      <c r="G596" s="90" t="s">
        <v>6051</v>
      </c>
      <c r="H596" s="91" t="str">
        <f t="shared" si="20"/>
        <v>FIFA : National Soccer Team of Madagascar</v>
      </c>
      <c r="I596" s="66" t="s">
        <v>6052</v>
      </c>
      <c r="J596" s="66" t="s">
        <v>6053</v>
      </c>
      <c r="K596" s="92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>
      <c r="A597" s="87" t="str">
        <f t="shared" si="6"/>
        <v>9000065</v>
      </c>
      <c r="B597" s="88" t="s">
        <v>3272</v>
      </c>
      <c r="C597" s="88" t="s">
        <v>14</v>
      </c>
      <c r="D597" s="88" t="s">
        <v>6054</v>
      </c>
      <c r="E597" s="89" t="s">
        <v>6055</v>
      </c>
      <c r="F597" s="90" t="s">
        <v>6056</v>
      </c>
      <c r="G597" s="90" t="s">
        <v>6056</v>
      </c>
      <c r="H597" s="91" t="str">
        <f t="shared" si="20"/>
        <v>FIFA : National Soccer Team of Malawi</v>
      </c>
      <c r="I597" s="66" t="s">
        <v>5856</v>
      </c>
      <c r="J597" s="66" t="s">
        <v>296</v>
      </c>
      <c r="K597" s="66" t="s">
        <v>6057</v>
      </c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>
      <c r="A598" s="87" t="str">
        <f t="shared" si="6"/>
        <v>9000066</v>
      </c>
      <c r="B598" s="88" t="s">
        <v>3272</v>
      </c>
      <c r="C598" s="88" t="s">
        <v>14</v>
      </c>
      <c r="D598" s="88" t="s">
        <v>6058</v>
      </c>
      <c r="E598" s="89" t="s">
        <v>3525</v>
      </c>
      <c r="F598" s="90" t="s">
        <v>6059</v>
      </c>
      <c r="G598" s="90" t="s">
        <v>6059</v>
      </c>
      <c r="H598" s="91" t="str">
        <f t="shared" si="20"/>
        <v>FIFA : National Soccer Team of Malaysia</v>
      </c>
      <c r="I598" s="66" t="s">
        <v>6060</v>
      </c>
      <c r="J598" s="66" t="s">
        <v>6061</v>
      </c>
      <c r="K598" s="66" t="s">
        <v>6062</v>
      </c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>
      <c r="A599" s="87" t="str">
        <f t="shared" si="6"/>
        <v>9000067</v>
      </c>
      <c r="B599" s="88" t="s">
        <v>3272</v>
      </c>
      <c r="C599" s="88" t="s">
        <v>14</v>
      </c>
      <c r="D599" s="88" t="s">
        <v>6063</v>
      </c>
      <c r="E599" s="89" t="s">
        <v>6064</v>
      </c>
      <c r="F599" s="90" t="s">
        <v>6065</v>
      </c>
      <c r="G599" s="90" t="s">
        <v>6065</v>
      </c>
      <c r="H599" s="91" t="str">
        <f t="shared" si="20"/>
        <v>FIFA : National Soccer Team of Maldives</v>
      </c>
      <c r="I599" s="66" t="s">
        <v>6053</v>
      </c>
      <c r="J599" s="66" t="s">
        <v>6066</v>
      </c>
      <c r="K599" s="92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>
      <c r="A600" s="87" t="str">
        <f t="shared" si="6"/>
        <v>9000068</v>
      </c>
      <c r="B600" s="88" t="s">
        <v>3272</v>
      </c>
      <c r="C600" s="88" t="s">
        <v>14</v>
      </c>
      <c r="D600" s="88" t="s">
        <v>6067</v>
      </c>
      <c r="E600" s="89" t="s">
        <v>6068</v>
      </c>
      <c r="F600" s="90" t="s">
        <v>6069</v>
      </c>
      <c r="G600" s="90" t="s">
        <v>6069</v>
      </c>
      <c r="H600" s="91" t="str">
        <f t="shared" si="20"/>
        <v>FIFA : National Soccer Team of Mali</v>
      </c>
      <c r="I600" s="66" t="s">
        <v>6070</v>
      </c>
      <c r="J600" s="66" t="s">
        <v>5858</v>
      </c>
      <c r="K600" s="66" t="s">
        <v>5856</v>
      </c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>
      <c r="A601" s="87" t="str">
        <f t="shared" si="6"/>
        <v>9000069</v>
      </c>
      <c r="B601" s="88" t="s">
        <v>3272</v>
      </c>
      <c r="C601" s="88" t="s">
        <v>14</v>
      </c>
      <c r="D601" s="88" t="s">
        <v>6071</v>
      </c>
      <c r="E601" s="89" t="s">
        <v>1698</v>
      </c>
      <c r="F601" s="90" t="s">
        <v>6072</v>
      </c>
      <c r="G601" s="90" t="s">
        <v>6072</v>
      </c>
      <c r="H601" s="91" t="str">
        <f t="shared" si="20"/>
        <v>FIFA : National Soccer Team of Martinique</v>
      </c>
      <c r="I601" s="66" t="s">
        <v>6073</v>
      </c>
      <c r="J601" s="66" t="s">
        <v>46</v>
      </c>
      <c r="K601" s="92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>
      <c r="A602" s="87" t="str">
        <f t="shared" si="6"/>
        <v>9000070</v>
      </c>
      <c r="B602" s="88" t="s">
        <v>3272</v>
      </c>
      <c r="C602" s="88" t="s">
        <v>14</v>
      </c>
      <c r="D602" s="88" t="s">
        <v>6074</v>
      </c>
      <c r="E602" s="89" t="s">
        <v>6075</v>
      </c>
      <c r="F602" s="90" t="s">
        <v>6076</v>
      </c>
      <c r="G602" s="90" t="s">
        <v>6076</v>
      </c>
      <c r="H602" s="91" t="str">
        <f t="shared" si="20"/>
        <v>FIFA : National Soccer Team of Mauritania</v>
      </c>
      <c r="I602" s="66" t="s">
        <v>6077</v>
      </c>
      <c r="J602" s="66" t="s">
        <v>6078</v>
      </c>
      <c r="K602" s="66" t="s">
        <v>6079</v>
      </c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>
      <c r="A603" s="87" t="str">
        <f t="shared" si="6"/>
        <v>9000071</v>
      </c>
      <c r="B603" s="88" t="s">
        <v>3272</v>
      </c>
      <c r="C603" s="88" t="s">
        <v>14</v>
      </c>
      <c r="D603" s="88" t="s">
        <v>6080</v>
      </c>
      <c r="E603" s="89" t="s">
        <v>6081</v>
      </c>
      <c r="F603" s="90" t="s">
        <v>6082</v>
      </c>
      <c r="G603" s="90" t="s">
        <v>6082</v>
      </c>
      <c r="H603" s="91" t="str">
        <f t="shared" si="20"/>
        <v>FIFA : National Soccer Team of Mauritius</v>
      </c>
      <c r="I603" s="66" t="s">
        <v>6083</v>
      </c>
      <c r="J603" s="66" t="s">
        <v>6084</v>
      </c>
      <c r="K603" s="66" t="s">
        <v>6085</v>
      </c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>
      <c r="A604" s="87" t="str">
        <f t="shared" si="6"/>
        <v>9000072</v>
      </c>
      <c r="B604" s="88" t="s">
        <v>3272</v>
      </c>
      <c r="C604" s="88" t="s">
        <v>14</v>
      </c>
      <c r="D604" s="88" t="s">
        <v>6086</v>
      </c>
      <c r="E604" s="89" t="s">
        <v>1866</v>
      </c>
      <c r="F604" s="90" t="s">
        <v>6087</v>
      </c>
      <c r="G604" s="90" t="s">
        <v>6087</v>
      </c>
      <c r="H604" s="91" t="str">
        <f t="shared" si="20"/>
        <v>FIFA : National Soccer Team of Montserrat</v>
      </c>
      <c r="I604" s="66" t="s">
        <v>5883</v>
      </c>
      <c r="J604" s="66" t="s">
        <v>5912</v>
      </c>
      <c r="K604" s="92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>
      <c r="A605" s="87" t="str">
        <f t="shared" si="6"/>
        <v>9000073</v>
      </c>
      <c r="B605" s="88" t="s">
        <v>3272</v>
      </c>
      <c r="C605" s="88" t="s">
        <v>14</v>
      </c>
      <c r="D605" s="88" t="s">
        <v>6088</v>
      </c>
      <c r="E605" s="89" t="s">
        <v>4374</v>
      </c>
      <c r="F605" s="90" t="s">
        <v>6089</v>
      </c>
      <c r="G605" s="90" t="s">
        <v>6089</v>
      </c>
      <c r="H605" s="91" t="str">
        <f t="shared" si="20"/>
        <v>FIFA : National Soccer Team of Morocco</v>
      </c>
      <c r="I605" s="66" t="s">
        <v>6090</v>
      </c>
      <c r="J605" s="66" t="s">
        <v>5843</v>
      </c>
      <c r="K605" s="92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>
      <c r="A606" s="87" t="str">
        <f t="shared" si="6"/>
        <v>9000074</v>
      </c>
      <c r="B606" s="88" t="s">
        <v>3272</v>
      </c>
      <c r="C606" s="88" t="s">
        <v>14</v>
      </c>
      <c r="D606" s="88" t="s">
        <v>6091</v>
      </c>
      <c r="E606" s="89" t="s">
        <v>6092</v>
      </c>
      <c r="F606" s="90" t="s">
        <v>6093</v>
      </c>
      <c r="G606" s="90" t="s">
        <v>6093</v>
      </c>
      <c r="H606" s="91" t="str">
        <f t="shared" si="20"/>
        <v>FIFA : National Soccer Team of Mozambique</v>
      </c>
      <c r="I606" s="66" t="s">
        <v>6094</v>
      </c>
      <c r="J606" s="66" t="s">
        <v>6095</v>
      </c>
      <c r="K606" s="66" t="s">
        <v>6096</v>
      </c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>
      <c r="A607" s="87" t="str">
        <f t="shared" si="6"/>
        <v>9000075</v>
      </c>
      <c r="B607" s="88" t="s">
        <v>3272</v>
      </c>
      <c r="C607" s="88" t="s">
        <v>14</v>
      </c>
      <c r="D607" s="88" t="s">
        <v>6097</v>
      </c>
      <c r="E607" s="89" t="s">
        <v>6098</v>
      </c>
      <c r="F607" s="90" t="s">
        <v>6099</v>
      </c>
      <c r="G607" s="90" t="s">
        <v>6099</v>
      </c>
      <c r="H607" s="91" t="str">
        <f t="shared" si="20"/>
        <v>FIFA : National Soccer Team of Myanmar</v>
      </c>
      <c r="I607" s="66" t="s">
        <v>6100</v>
      </c>
      <c r="J607" s="66" t="s">
        <v>6101</v>
      </c>
      <c r="K607" s="66" t="s">
        <v>6102</v>
      </c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>
      <c r="A608" s="87" t="str">
        <f t="shared" si="6"/>
        <v>9000076</v>
      </c>
      <c r="B608" s="88" t="s">
        <v>3272</v>
      </c>
      <c r="C608" s="88" t="s">
        <v>14</v>
      </c>
      <c r="D608" s="88" t="s">
        <v>6103</v>
      </c>
      <c r="E608" s="89" t="s">
        <v>6104</v>
      </c>
      <c r="F608" s="90" t="s">
        <v>6105</v>
      </c>
      <c r="G608" s="90" t="s">
        <v>6105</v>
      </c>
      <c r="H608" s="91" t="str">
        <f t="shared" si="20"/>
        <v>FIFA : National Soccer Team of Namibia</v>
      </c>
      <c r="I608" s="66" t="s">
        <v>6106</v>
      </c>
      <c r="J608" s="66" t="s">
        <v>6107</v>
      </c>
      <c r="K608" s="66" t="s">
        <v>6108</v>
      </c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>
      <c r="A609" s="87" t="str">
        <f t="shared" si="6"/>
        <v>9000077</v>
      </c>
      <c r="B609" s="88" t="s">
        <v>3272</v>
      </c>
      <c r="C609" s="88" t="s">
        <v>14</v>
      </c>
      <c r="D609" s="88" t="s">
        <v>6109</v>
      </c>
      <c r="E609" s="89" t="s">
        <v>6110</v>
      </c>
      <c r="F609" s="90" t="s">
        <v>6111</v>
      </c>
      <c r="G609" s="90" t="s">
        <v>6111</v>
      </c>
      <c r="H609" s="91" t="str">
        <f t="shared" si="20"/>
        <v>FIFA : National Soccer Team of Nepal</v>
      </c>
      <c r="I609" s="66" t="s">
        <v>6112</v>
      </c>
      <c r="J609" s="66" t="s">
        <v>6113</v>
      </c>
      <c r="K609" s="92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>
      <c r="A610" s="87" t="str">
        <f t="shared" si="6"/>
        <v>9000078</v>
      </c>
      <c r="B610" s="88" t="s">
        <v>3272</v>
      </c>
      <c r="C610" s="88" t="s">
        <v>14</v>
      </c>
      <c r="D610" s="88" t="s">
        <v>6114</v>
      </c>
      <c r="E610" s="89" t="s">
        <v>6115</v>
      </c>
      <c r="F610" s="90" t="s">
        <v>6116</v>
      </c>
      <c r="G610" s="90" t="s">
        <v>6116</v>
      </c>
      <c r="H610" s="91" t="str">
        <f t="shared" si="20"/>
        <v>FIFA : National Soccer Team of New Caledonia</v>
      </c>
      <c r="I610" s="66" t="s">
        <v>6117</v>
      </c>
      <c r="J610" s="66" t="s">
        <v>6118</v>
      </c>
      <c r="K610" s="66" t="s">
        <v>6106</v>
      </c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>
      <c r="A611" s="87" t="str">
        <f t="shared" si="6"/>
        <v>9000079</v>
      </c>
      <c r="B611" s="88" t="s">
        <v>3272</v>
      </c>
      <c r="C611" s="88" t="s">
        <v>14</v>
      </c>
      <c r="D611" s="88" t="s">
        <v>6119</v>
      </c>
      <c r="E611" s="89" t="s">
        <v>6120</v>
      </c>
      <c r="F611" s="90" t="s">
        <v>6121</v>
      </c>
      <c r="G611" s="90" t="s">
        <v>6121</v>
      </c>
      <c r="H611" s="91" t="str">
        <f t="shared" si="20"/>
        <v>FIFA : National Soccer Team of Niger</v>
      </c>
      <c r="I611" s="66" t="s">
        <v>6122</v>
      </c>
      <c r="J611" s="66" t="s">
        <v>46</v>
      </c>
      <c r="K611" s="66" t="s">
        <v>6123</v>
      </c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>
      <c r="A612" s="87" t="str">
        <f t="shared" si="6"/>
        <v>9000080</v>
      </c>
      <c r="B612" s="88" t="s">
        <v>3272</v>
      </c>
      <c r="C612" s="88" t="s">
        <v>14</v>
      </c>
      <c r="D612" s="88" t="s">
        <v>6124</v>
      </c>
      <c r="E612" s="89" t="s">
        <v>4389</v>
      </c>
      <c r="F612" s="90" t="s">
        <v>6125</v>
      </c>
      <c r="G612" s="90" t="s">
        <v>6125</v>
      </c>
      <c r="H612" s="91" t="str">
        <f t="shared" si="20"/>
        <v>FIFA : National Soccer Team of Nigeria</v>
      </c>
      <c r="I612" s="66" t="s">
        <v>5879</v>
      </c>
      <c r="J612" s="66" t="s">
        <v>46</v>
      </c>
      <c r="K612" s="92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>
      <c r="A613" s="87" t="str">
        <f t="shared" si="6"/>
        <v>9000081</v>
      </c>
      <c r="B613" s="88" t="s">
        <v>3272</v>
      </c>
      <c r="C613" s="88" t="s">
        <v>14</v>
      </c>
      <c r="D613" s="88" t="s">
        <v>6126</v>
      </c>
      <c r="E613" s="89" t="s">
        <v>6127</v>
      </c>
      <c r="F613" s="90" t="s">
        <v>6128</v>
      </c>
      <c r="G613" s="90" t="s">
        <v>6128</v>
      </c>
      <c r="H613" s="91" t="str">
        <f t="shared" si="20"/>
        <v>FIFA : National Soccer Team of North Korea</v>
      </c>
      <c r="I613" s="66" t="s">
        <v>6129</v>
      </c>
      <c r="J613" s="66" t="s">
        <v>6130</v>
      </c>
      <c r="K613" s="92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>
      <c r="A614" s="87" t="str">
        <f t="shared" si="6"/>
        <v>9000082</v>
      </c>
      <c r="B614" s="88" t="s">
        <v>3272</v>
      </c>
      <c r="C614" s="88" t="s">
        <v>14</v>
      </c>
      <c r="D614" s="88" t="s">
        <v>6131</v>
      </c>
      <c r="E614" s="89" t="s">
        <v>6132</v>
      </c>
      <c r="F614" s="90" t="s">
        <v>6133</v>
      </c>
      <c r="G614" s="90" t="s">
        <v>6133</v>
      </c>
      <c r="H614" s="91" t="str">
        <f t="shared" si="20"/>
        <v>FIFA : National Soccer Team of Oman</v>
      </c>
      <c r="I614" s="66" t="s">
        <v>6134</v>
      </c>
      <c r="J614" s="66" t="s">
        <v>6135</v>
      </c>
      <c r="K614" s="92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>
      <c r="A615" s="87" t="str">
        <f t="shared" si="6"/>
        <v>9000083</v>
      </c>
      <c r="B615" s="88" t="s">
        <v>3272</v>
      </c>
      <c r="C615" s="88" t="s">
        <v>14</v>
      </c>
      <c r="D615" s="88" t="s">
        <v>6136</v>
      </c>
      <c r="E615" s="89" t="s">
        <v>6137</v>
      </c>
      <c r="F615" s="90" t="s">
        <v>6138</v>
      </c>
      <c r="G615" s="90" t="s">
        <v>6138</v>
      </c>
      <c r="H615" s="91" t="str">
        <f t="shared" si="20"/>
        <v>FIFA : National Soccer Team of Pakistan</v>
      </c>
      <c r="I615" s="66" t="s">
        <v>6139</v>
      </c>
      <c r="J615" s="66" t="s">
        <v>46</v>
      </c>
      <c r="K615" s="92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>
      <c r="A616" s="87" t="str">
        <f t="shared" si="6"/>
        <v>9000084</v>
      </c>
      <c r="B616" s="88" t="s">
        <v>3272</v>
      </c>
      <c r="C616" s="88" t="s">
        <v>14</v>
      </c>
      <c r="D616" s="88" t="s">
        <v>6140</v>
      </c>
      <c r="E616" s="89" t="s">
        <v>4443</v>
      </c>
      <c r="F616" s="90" t="s">
        <v>6141</v>
      </c>
      <c r="G616" s="90" t="s">
        <v>6141</v>
      </c>
      <c r="H616" s="91" t="str">
        <f t="shared" si="20"/>
        <v>FIFA : National Soccer Team of Palestine</v>
      </c>
      <c r="I616" s="66" t="s">
        <v>6142</v>
      </c>
      <c r="J616" s="66" t="s">
        <v>296</v>
      </c>
      <c r="K616" s="66" t="s">
        <v>6143</v>
      </c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>
      <c r="A617" s="87" t="str">
        <f t="shared" si="6"/>
        <v>9000085</v>
      </c>
      <c r="B617" s="88" t="s">
        <v>3272</v>
      </c>
      <c r="C617" s="88" t="s">
        <v>14</v>
      </c>
      <c r="D617" s="88" t="s">
        <v>6144</v>
      </c>
      <c r="E617" s="89" t="s">
        <v>6145</v>
      </c>
      <c r="F617" s="90" t="s">
        <v>6146</v>
      </c>
      <c r="G617" s="90" t="s">
        <v>6146</v>
      </c>
      <c r="H617" s="91" t="str">
        <f t="shared" si="20"/>
        <v>FIFA : National Soccer Team of Papua New Guinea</v>
      </c>
      <c r="I617" s="66" t="s">
        <v>6142</v>
      </c>
      <c r="J617" s="66" t="s">
        <v>6147</v>
      </c>
      <c r="K617" s="66" t="s">
        <v>296</v>
      </c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>
      <c r="A618" s="87" t="str">
        <f t="shared" si="6"/>
        <v>9000086</v>
      </c>
      <c r="B618" s="88" t="s">
        <v>3272</v>
      </c>
      <c r="C618" s="88" t="s">
        <v>14</v>
      </c>
      <c r="D618" s="88" t="s">
        <v>6148</v>
      </c>
      <c r="E618" s="89" t="s">
        <v>186</v>
      </c>
      <c r="F618" s="90" t="s">
        <v>6149</v>
      </c>
      <c r="G618" s="90" t="s">
        <v>6149</v>
      </c>
      <c r="H618" s="91" t="str">
        <f t="shared" si="20"/>
        <v>FIFA : National Soccer Team of Philippines</v>
      </c>
      <c r="I618" s="66" t="s">
        <v>6150</v>
      </c>
      <c r="J618" s="66" t="s">
        <v>6142</v>
      </c>
      <c r="K618" s="66" t="s">
        <v>6147</v>
      </c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>
      <c r="A619" s="87" t="str">
        <f t="shared" si="6"/>
        <v>9000087</v>
      </c>
      <c r="B619" s="88" t="s">
        <v>3272</v>
      </c>
      <c r="C619" s="88" t="s">
        <v>14</v>
      </c>
      <c r="D619" s="88" t="s">
        <v>6151</v>
      </c>
      <c r="E619" s="89" t="s">
        <v>1627</v>
      </c>
      <c r="F619" s="90" t="s">
        <v>6152</v>
      </c>
      <c r="G619" s="90" t="s">
        <v>6152</v>
      </c>
      <c r="H619" s="91" t="str">
        <f t="shared" si="20"/>
        <v>FIFA : National Soccer Team of Puerto Rico</v>
      </c>
      <c r="I619" s="66" t="s">
        <v>6153</v>
      </c>
      <c r="J619" s="66" t="s">
        <v>6154</v>
      </c>
      <c r="K619" s="92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>
      <c r="A620" s="87" t="str">
        <f t="shared" si="6"/>
        <v>9000088</v>
      </c>
      <c r="B620" s="88" t="s">
        <v>3272</v>
      </c>
      <c r="C620" s="88" t="s">
        <v>14</v>
      </c>
      <c r="D620" s="88" t="s">
        <v>6155</v>
      </c>
      <c r="E620" s="89" t="s">
        <v>4400</v>
      </c>
      <c r="F620" s="90" t="s">
        <v>6156</v>
      </c>
      <c r="G620" s="90" t="s">
        <v>6156</v>
      </c>
      <c r="H620" s="91" t="str">
        <f t="shared" si="20"/>
        <v>FIFA : National Soccer Team of Qatar</v>
      </c>
      <c r="I620" s="66" t="s">
        <v>6157</v>
      </c>
      <c r="J620" s="66" t="s">
        <v>46</v>
      </c>
      <c r="K620" s="92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>
      <c r="A621" s="87" t="str">
        <f t="shared" si="6"/>
        <v>9000089</v>
      </c>
      <c r="B621" s="88" t="s">
        <v>3272</v>
      </c>
      <c r="C621" s="88" t="s">
        <v>14</v>
      </c>
      <c r="D621" s="88" t="s">
        <v>6158</v>
      </c>
      <c r="E621" s="89" t="s">
        <v>6159</v>
      </c>
      <c r="F621" s="90" t="s">
        <v>6160</v>
      </c>
      <c r="G621" s="90" t="s">
        <v>6160</v>
      </c>
      <c r="H621" s="91" t="str">
        <f t="shared" si="20"/>
        <v>FIFA : National Soccer Team of Rwanda</v>
      </c>
      <c r="I621" s="66" t="s">
        <v>6161</v>
      </c>
      <c r="J621" s="66" t="s">
        <v>6162</v>
      </c>
      <c r="K621" s="66" t="s">
        <v>6163</v>
      </c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>
      <c r="A622" s="87" t="str">
        <f t="shared" si="6"/>
        <v>9000090</v>
      </c>
      <c r="B622" s="88" t="s">
        <v>3272</v>
      </c>
      <c r="C622" s="88" t="s">
        <v>14</v>
      </c>
      <c r="D622" s="88" t="s">
        <v>6164</v>
      </c>
      <c r="E622" s="89" t="s">
        <v>6165</v>
      </c>
      <c r="F622" s="90" t="s">
        <v>6166</v>
      </c>
      <c r="G622" s="90" t="s">
        <v>6166</v>
      </c>
      <c r="H622" s="91" t="str">
        <f t="shared" si="20"/>
        <v>FIFA : National Soccer Team of Saint Kitts and Nevis</v>
      </c>
      <c r="I622" s="66" t="s">
        <v>6167</v>
      </c>
      <c r="J622" s="66" t="s">
        <v>296</v>
      </c>
      <c r="K622" s="66" t="s">
        <v>6142</v>
      </c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>
      <c r="A623" s="87" t="str">
        <f t="shared" si="6"/>
        <v>9000091</v>
      </c>
      <c r="B623" s="88" t="s">
        <v>3272</v>
      </c>
      <c r="C623" s="88" t="s">
        <v>14</v>
      </c>
      <c r="D623" s="88" t="s">
        <v>6168</v>
      </c>
      <c r="E623" s="89" t="s">
        <v>6169</v>
      </c>
      <c r="F623" s="90" t="s">
        <v>6170</v>
      </c>
      <c r="G623" s="90" t="s">
        <v>6170</v>
      </c>
      <c r="H623" s="91" t="str">
        <f t="shared" si="20"/>
        <v>FIFA : National Soccer Team of Saint Lucia</v>
      </c>
      <c r="I623" s="66" t="s">
        <v>6171</v>
      </c>
      <c r="J623" s="66" t="s">
        <v>6147</v>
      </c>
      <c r="K623" s="66" t="s">
        <v>296</v>
      </c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>
      <c r="A624" s="87" t="str">
        <f t="shared" si="6"/>
        <v>9000092</v>
      </c>
      <c r="B624" s="88" t="s">
        <v>3272</v>
      </c>
      <c r="C624" s="88" t="s">
        <v>14</v>
      </c>
      <c r="D624" s="88" t="s">
        <v>6172</v>
      </c>
      <c r="E624" s="89" t="s">
        <v>6173</v>
      </c>
      <c r="F624" s="90" t="s">
        <v>6174</v>
      </c>
      <c r="G624" s="90" t="s">
        <v>6174</v>
      </c>
      <c r="H624" s="91" t="str">
        <f t="shared" si="20"/>
        <v>FIFA : National Soccer Team of Saint Martin</v>
      </c>
      <c r="I624" s="66" t="s">
        <v>6175</v>
      </c>
      <c r="J624" s="66" t="s">
        <v>6176</v>
      </c>
      <c r="K624" s="66" t="s">
        <v>6177</v>
      </c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>
      <c r="A625" s="87" t="str">
        <f t="shared" si="6"/>
        <v>9000093</v>
      </c>
      <c r="B625" s="88" t="s">
        <v>3272</v>
      </c>
      <c r="C625" s="88" t="s">
        <v>14</v>
      </c>
      <c r="D625" s="88" t="s">
        <v>6178</v>
      </c>
      <c r="E625" s="89" t="s">
        <v>2963</v>
      </c>
      <c r="F625" s="90" t="s">
        <v>6179</v>
      </c>
      <c r="G625" s="90" t="s">
        <v>6179</v>
      </c>
      <c r="H625" s="91" t="str">
        <f t="shared" si="20"/>
        <v>FIFA : National Soccer Team of Samoa</v>
      </c>
      <c r="I625" s="66" t="s">
        <v>6142</v>
      </c>
      <c r="J625" s="66" t="s">
        <v>6180</v>
      </c>
      <c r="K625" s="92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>
      <c r="A626" s="87" t="str">
        <f t="shared" si="6"/>
        <v>9000094</v>
      </c>
      <c r="B626" s="88" t="s">
        <v>3272</v>
      </c>
      <c r="C626" s="88" t="s">
        <v>14</v>
      </c>
      <c r="D626" s="88" t="s">
        <v>6181</v>
      </c>
      <c r="E626" s="89" t="s">
        <v>3909</v>
      </c>
      <c r="F626" s="90" t="s">
        <v>6182</v>
      </c>
      <c r="G626" s="90" t="s">
        <v>6182</v>
      </c>
      <c r="H626" s="91" t="str">
        <f t="shared" si="20"/>
        <v>FIFA : National Soccer Team of Saudi Arabia</v>
      </c>
      <c r="I626" s="66" t="s">
        <v>6183</v>
      </c>
      <c r="J626" s="66" t="s">
        <v>46</v>
      </c>
      <c r="K626" s="92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>
      <c r="A627" s="87" t="str">
        <f t="shared" si="6"/>
        <v>9000095</v>
      </c>
      <c r="B627" s="88" t="s">
        <v>3272</v>
      </c>
      <c r="C627" s="88" t="s">
        <v>14</v>
      </c>
      <c r="D627" s="88" t="s">
        <v>6184</v>
      </c>
      <c r="E627" s="89" t="s">
        <v>6185</v>
      </c>
      <c r="F627" s="90" t="s">
        <v>6186</v>
      </c>
      <c r="G627" s="90" t="s">
        <v>6186</v>
      </c>
      <c r="H627" s="91" t="str">
        <f t="shared" si="20"/>
        <v>FIFA : National Soccer Team of Senegal</v>
      </c>
      <c r="I627" s="66" t="s">
        <v>6187</v>
      </c>
      <c r="J627" s="66" t="s">
        <v>6188</v>
      </c>
      <c r="K627" s="66" t="s">
        <v>6189</v>
      </c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>
      <c r="A628" s="87" t="str">
        <f t="shared" si="6"/>
        <v>9000096</v>
      </c>
      <c r="B628" s="88" t="s">
        <v>3272</v>
      </c>
      <c r="C628" s="88" t="s">
        <v>14</v>
      </c>
      <c r="D628" s="88" t="s">
        <v>6190</v>
      </c>
      <c r="E628" s="89" t="s">
        <v>6191</v>
      </c>
      <c r="F628" s="90" t="s">
        <v>6192</v>
      </c>
      <c r="G628" s="90" t="s">
        <v>6192</v>
      </c>
      <c r="H628" s="91" t="str">
        <f t="shared" si="20"/>
        <v>FIFA : National Soccer Team of Seychelles</v>
      </c>
      <c r="I628" s="66" t="s">
        <v>5876</v>
      </c>
      <c r="J628" s="66" t="s">
        <v>6193</v>
      </c>
      <c r="K628" s="66" t="s">
        <v>6194</v>
      </c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>
      <c r="A629" s="87" t="str">
        <f t="shared" si="6"/>
        <v>9000097</v>
      </c>
      <c r="B629" s="88" t="s">
        <v>3272</v>
      </c>
      <c r="C629" s="88" t="s">
        <v>14</v>
      </c>
      <c r="D629" s="88" t="s">
        <v>6195</v>
      </c>
      <c r="E629" s="89" t="s">
        <v>6196</v>
      </c>
      <c r="F629" s="90" t="s">
        <v>6197</v>
      </c>
      <c r="G629" s="90" t="s">
        <v>6197</v>
      </c>
      <c r="H629" s="91" t="str">
        <f t="shared" si="20"/>
        <v>FIFA : National Soccer Team of Sierra Leone</v>
      </c>
      <c r="I629" s="66" t="s">
        <v>5902</v>
      </c>
      <c r="J629" s="66" t="s">
        <v>46</v>
      </c>
      <c r="K629" s="66" t="s">
        <v>6198</v>
      </c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>
      <c r="A630" s="87" t="str">
        <f t="shared" si="6"/>
        <v>9000098</v>
      </c>
      <c r="B630" s="88" t="s">
        <v>3272</v>
      </c>
      <c r="C630" s="88" t="s">
        <v>14</v>
      </c>
      <c r="D630" s="88" t="s">
        <v>6199</v>
      </c>
      <c r="E630" s="89" t="s">
        <v>6200</v>
      </c>
      <c r="F630" s="90" t="s">
        <v>6201</v>
      </c>
      <c r="G630" s="90" t="s">
        <v>6201</v>
      </c>
      <c r="H630" s="91" t="str">
        <f t="shared" si="20"/>
        <v>FIFA : National Soccer Team of Singapore</v>
      </c>
      <c r="I630" s="66" t="s">
        <v>6202</v>
      </c>
      <c r="J630" s="66" t="s">
        <v>46</v>
      </c>
      <c r="K630" s="92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>
      <c r="A631" s="87" t="str">
        <f t="shared" si="6"/>
        <v>9000099</v>
      </c>
      <c r="B631" s="88" t="s">
        <v>3272</v>
      </c>
      <c r="C631" s="88" t="s">
        <v>14</v>
      </c>
      <c r="D631" s="88" t="s">
        <v>6203</v>
      </c>
      <c r="E631" s="89" t="s">
        <v>6204</v>
      </c>
      <c r="F631" s="90" t="s">
        <v>6205</v>
      </c>
      <c r="G631" s="90" t="s">
        <v>6205</v>
      </c>
      <c r="H631" s="91" t="str">
        <f t="shared" si="20"/>
        <v>FIFA : National Soccer Team of Sint Maarten</v>
      </c>
      <c r="I631" s="66" t="s">
        <v>5892</v>
      </c>
      <c r="J631" s="66" t="s">
        <v>6206</v>
      </c>
      <c r="K631" s="92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>
      <c r="A632" s="87" t="str">
        <f t="shared" si="6"/>
        <v>9000100</v>
      </c>
      <c r="B632" s="88" t="s">
        <v>3272</v>
      </c>
      <c r="C632" s="88" t="s">
        <v>14</v>
      </c>
      <c r="D632" s="88" t="s">
        <v>1006</v>
      </c>
      <c r="E632" s="89" t="s">
        <v>6207</v>
      </c>
      <c r="F632" s="90" t="s">
        <v>6208</v>
      </c>
      <c r="G632" s="90" t="s">
        <v>6208</v>
      </c>
      <c r="H632" s="91" t="str">
        <f t="shared" si="20"/>
        <v>FIFA : National Soccer Team of Solomon Islands</v>
      </c>
      <c r="I632" s="66" t="s">
        <v>6209</v>
      </c>
      <c r="J632" s="66" t="s">
        <v>6210</v>
      </c>
      <c r="K632" s="66" t="s">
        <v>6147</v>
      </c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>
      <c r="A633" s="87" t="str">
        <f t="shared" si="6"/>
        <v>9000101</v>
      </c>
      <c r="B633" s="88" t="s">
        <v>3272</v>
      </c>
      <c r="C633" s="88" t="s">
        <v>14</v>
      </c>
      <c r="D633" s="88" t="s">
        <v>1020</v>
      </c>
      <c r="E633" s="89" t="s">
        <v>4377</v>
      </c>
      <c r="F633" s="90" t="s">
        <v>6211</v>
      </c>
      <c r="G633" s="90" t="s">
        <v>6211</v>
      </c>
      <c r="H633" s="91" t="str">
        <f t="shared" si="20"/>
        <v>FIFA : National Soccer Team of South Africa</v>
      </c>
      <c r="I633" s="66" t="s">
        <v>6212</v>
      </c>
      <c r="J633" s="66" t="s">
        <v>6213</v>
      </c>
      <c r="K633" s="66" t="s">
        <v>6214</v>
      </c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>
      <c r="A634" s="87" t="str">
        <f t="shared" si="6"/>
        <v>9000102</v>
      </c>
      <c r="B634" s="88" t="s">
        <v>3272</v>
      </c>
      <c r="C634" s="88" t="s">
        <v>14</v>
      </c>
      <c r="D634" s="88" t="s">
        <v>1037</v>
      </c>
      <c r="E634" s="89" t="s">
        <v>4407</v>
      </c>
      <c r="F634" s="90" t="s">
        <v>6215</v>
      </c>
      <c r="G634" s="90" t="s">
        <v>6215</v>
      </c>
      <c r="H634" s="91" t="str">
        <f t="shared" si="20"/>
        <v>FIFA : National Soccer Team of South Korea</v>
      </c>
      <c r="I634" s="66" t="s">
        <v>6216</v>
      </c>
      <c r="J634" s="66" t="s">
        <v>6217</v>
      </c>
      <c r="K634" s="94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>
      <c r="A635" s="87" t="str">
        <f t="shared" si="6"/>
        <v>9000103</v>
      </c>
      <c r="B635" s="88" t="s">
        <v>3272</v>
      </c>
      <c r="C635" s="88" t="s">
        <v>14</v>
      </c>
      <c r="D635" s="88" t="s">
        <v>1049</v>
      </c>
      <c r="E635" s="89" t="s">
        <v>6218</v>
      </c>
      <c r="F635" s="90" t="s">
        <v>6219</v>
      </c>
      <c r="G635" s="90" t="s">
        <v>6219</v>
      </c>
      <c r="H635" s="91" t="str">
        <f t="shared" si="20"/>
        <v>FIFA : National Soccer Team of South Sudan</v>
      </c>
      <c r="I635" s="66" t="s">
        <v>6220</v>
      </c>
      <c r="J635" s="66" t="s">
        <v>6221</v>
      </c>
      <c r="K635" s="66" t="s">
        <v>6222</v>
      </c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>
      <c r="A636" s="87" t="str">
        <f t="shared" si="6"/>
        <v>9000104</v>
      </c>
      <c r="B636" s="88" t="s">
        <v>3272</v>
      </c>
      <c r="C636" s="88" t="s">
        <v>14</v>
      </c>
      <c r="D636" s="88" t="s">
        <v>1059</v>
      </c>
      <c r="E636" s="89" t="s">
        <v>6223</v>
      </c>
      <c r="F636" s="90" t="s">
        <v>6224</v>
      </c>
      <c r="G636" s="90" t="s">
        <v>6224</v>
      </c>
      <c r="H636" s="91" t="str">
        <f t="shared" si="20"/>
        <v>FIFA : National Soccer Team of Sri Lanka</v>
      </c>
      <c r="I636" s="66" t="s">
        <v>6225</v>
      </c>
      <c r="J636" s="66" t="s">
        <v>6226</v>
      </c>
      <c r="K636" s="66" t="s">
        <v>6227</v>
      </c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>
      <c r="A637" s="87" t="str">
        <f t="shared" si="6"/>
        <v>9000105</v>
      </c>
      <c r="B637" s="88" t="s">
        <v>3272</v>
      </c>
      <c r="C637" s="88" t="s">
        <v>14</v>
      </c>
      <c r="D637" s="88" t="s">
        <v>1071</v>
      </c>
      <c r="E637" s="89" t="s">
        <v>3831</v>
      </c>
      <c r="F637" s="90" t="s">
        <v>6228</v>
      </c>
      <c r="G637" s="90" t="s">
        <v>6228</v>
      </c>
      <c r="H637" s="91" t="str">
        <f t="shared" si="20"/>
        <v>FIFA : National Soccer Team of Sudan</v>
      </c>
      <c r="I637" s="66" t="s">
        <v>6229</v>
      </c>
      <c r="J637" s="66" t="s">
        <v>6107</v>
      </c>
      <c r="K637" s="66" t="s">
        <v>296</v>
      </c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>
      <c r="A638" s="87" t="str">
        <f t="shared" si="6"/>
        <v>9000106</v>
      </c>
      <c r="B638" s="88" t="s">
        <v>3272</v>
      </c>
      <c r="C638" s="88" t="s">
        <v>14</v>
      </c>
      <c r="D638" s="88" t="s">
        <v>1084</v>
      </c>
      <c r="E638" s="89" t="s">
        <v>6230</v>
      </c>
      <c r="F638" s="90" t="s">
        <v>6231</v>
      </c>
      <c r="G638" s="90" t="s">
        <v>6231</v>
      </c>
      <c r="H638" s="91" t="str">
        <f t="shared" si="20"/>
        <v>FIFA : National Soccer Team of Suriname</v>
      </c>
      <c r="I638" s="66" t="s">
        <v>6232</v>
      </c>
      <c r="J638" s="66" t="s">
        <v>6233</v>
      </c>
      <c r="K638" s="66" t="s">
        <v>6234</v>
      </c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>
      <c r="A639" s="87" t="str">
        <f t="shared" si="6"/>
        <v>9000107</v>
      </c>
      <c r="B639" s="88" t="s">
        <v>3272</v>
      </c>
      <c r="C639" s="88" t="s">
        <v>14</v>
      </c>
      <c r="D639" s="88" t="s">
        <v>1094</v>
      </c>
      <c r="E639" s="89" t="s">
        <v>6235</v>
      </c>
      <c r="F639" s="90" t="s">
        <v>6236</v>
      </c>
      <c r="G639" s="90" t="s">
        <v>6236</v>
      </c>
      <c r="H639" s="91" t="str">
        <f t="shared" si="20"/>
        <v>FIFA : National Soccer Team of Swaziland</v>
      </c>
      <c r="I639" s="66" t="s">
        <v>6237</v>
      </c>
      <c r="J639" s="66" t="s">
        <v>6238</v>
      </c>
      <c r="K639" s="66" t="s">
        <v>6239</v>
      </c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>
      <c r="A640" s="87" t="str">
        <f t="shared" si="6"/>
        <v>9000108</v>
      </c>
      <c r="B640" s="88" t="s">
        <v>3272</v>
      </c>
      <c r="C640" s="88" t="s">
        <v>14</v>
      </c>
      <c r="D640" s="88" t="s">
        <v>1105</v>
      </c>
      <c r="E640" s="89" t="s">
        <v>1610</v>
      </c>
      <c r="F640" s="90" t="s">
        <v>6240</v>
      </c>
      <c r="G640" s="90" t="s">
        <v>6240</v>
      </c>
      <c r="H640" s="91" t="str">
        <f t="shared" si="20"/>
        <v>FIFA : National Soccer Team of Syrian Arab Republic</v>
      </c>
      <c r="I640" s="66" t="s">
        <v>6142</v>
      </c>
      <c r="J640" s="66" t="s">
        <v>296</v>
      </c>
      <c r="K640" s="66" t="s">
        <v>6143</v>
      </c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>
      <c r="A641" s="87" t="str">
        <f t="shared" si="6"/>
        <v>9000109</v>
      </c>
      <c r="B641" s="88" t="s">
        <v>3272</v>
      </c>
      <c r="C641" s="88" t="s">
        <v>14</v>
      </c>
      <c r="D641" s="88" t="s">
        <v>1119</v>
      </c>
      <c r="E641" s="89" t="s">
        <v>6241</v>
      </c>
      <c r="F641" s="90" t="s">
        <v>6242</v>
      </c>
      <c r="G641" s="90" t="s">
        <v>6242</v>
      </c>
      <c r="H641" s="91" t="str">
        <f t="shared" si="20"/>
        <v>FIFA : National Soccer Team of Tahiti</v>
      </c>
      <c r="I641" s="66" t="s">
        <v>6142</v>
      </c>
      <c r="J641" s="66" t="s">
        <v>46</v>
      </c>
      <c r="K641" s="66" t="s">
        <v>6243</v>
      </c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>
      <c r="A642" s="87" t="str">
        <f t="shared" si="6"/>
        <v>9000110</v>
      </c>
      <c r="B642" s="88" t="s">
        <v>3272</v>
      </c>
      <c r="C642" s="88" t="s">
        <v>14</v>
      </c>
      <c r="D642" s="88" t="s">
        <v>1131</v>
      </c>
      <c r="E642" s="89" t="s">
        <v>6244</v>
      </c>
      <c r="F642" s="90" t="s">
        <v>6245</v>
      </c>
      <c r="G642" s="90" t="s">
        <v>6245</v>
      </c>
      <c r="H642" s="91" t="str">
        <f t="shared" si="20"/>
        <v>FIFA : National Soccer Team of Taiwan</v>
      </c>
      <c r="I642" s="66" t="s">
        <v>6246</v>
      </c>
      <c r="J642" s="66" t="s">
        <v>6247</v>
      </c>
      <c r="K642" s="92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>
      <c r="A643" s="87" t="str">
        <f t="shared" si="6"/>
        <v>9000111</v>
      </c>
      <c r="B643" s="88" t="s">
        <v>3272</v>
      </c>
      <c r="C643" s="88" t="s">
        <v>14</v>
      </c>
      <c r="D643" s="88" t="s">
        <v>1142</v>
      </c>
      <c r="E643" s="89" t="s">
        <v>6248</v>
      </c>
      <c r="F643" s="90" t="s">
        <v>6249</v>
      </c>
      <c r="G643" s="90" t="s">
        <v>6249</v>
      </c>
      <c r="H643" s="91" t="str">
        <f t="shared" si="20"/>
        <v>FIFA : National Soccer Team of Tajikistan</v>
      </c>
      <c r="I643" s="66" t="s">
        <v>6250</v>
      </c>
      <c r="J643" s="66" t="s">
        <v>6251</v>
      </c>
      <c r="K643" s="66" t="s">
        <v>6252</v>
      </c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>
      <c r="A644" s="87" t="str">
        <f t="shared" si="6"/>
        <v>9000112</v>
      </c>
      <c r="B644" s="88" t="s">
        <v>3272</v>
      </c>
      <c r="C644" s="88" t="s">
        <v>14</v>
      </c>
      <c r="D644" s="88" t="s">
        <v>3344</v>
      </c>
      <c r="E644" s="89" t="s">
        <v>6253</v>
      </c>
      <c r="F644" s="90" t="s">
        <v>6254</v>
      </c>
      <c r="G644" s="90" t="s">
        <v>6254</v>
      </c>
      <c r="H644" s="91" t="str">
        <f t="shared" si="20"/>
        <v>FIFA : National Soccer Team of Tanzania</v>
      </c>
      <c r="I644" s="66" t="s">
        <v>5902</v>
      </c>
      <c r="J644" s="66" t="s">
        <v>6255</v>
      </c>
      <c r="K644" s="66" t="s">
        <v>296</v>
      </c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>
      <c r="A645" s="87" t="str">
        <f t="shared" si="6"/>
        <v>9000113</v>
      </c>
      <c r="B645" s="88" t="s">
        <v>3272</v>
      </c>
      <c r="C645" s="88" t="s">
        <v>14</v>
      </c>
      <c r="D645" s="88" t="s">
        <v>3351</v>
      </c>
      <c r="E645" s="89" t="s">
        <v>4420</v>
      </c>
      <c r="F645" s="90" t="s">
        <v>6256</v>
      </c>
      <c r="G645" s="90" t="s">
        <v>6256</v>
      </c>
      <c r="H645" s="91" t="str">
        <f t="shared" si="20"/>
        <v>FIFA : National Soccer Team of Thailand</v>
      </c>
      <c r="I645" s="66" t="s">
        <v>6257</v>
      </c>
      <c r="J645" s="66" t="s">
        <v>46</v>
      </c>
      <c r="K645" s="66" t="s">
        <v>6258</v>
      </c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>
      <c r="A646" s="87" t="str">
        <f t="shared" si="6"/>
        <v>9000114</v>
      </c>
      <c r="B646" s="88" t="s">
        <v>3272</v>
      </c>
      <c r="C646" s="88" t="s">
        <v>14</v>
      </c>
      <c r="D646" s="88" t="s">
        <v>3359</v>
      </c>
      <c r="E646" s="89" t="s">
        <v>6259</v>
      </c>
      <c r="F646" s="90" t="s">
        <v>6260</v>
      </c>
      <c r="G646" s="90" t="s">
        <v>6260</v>
      </c>
      <c r="H646" s="91" t="str">
        <f t="shared" si="20"/>
        <v>FIFA : National Soccer Team of Timor-Leste</v>
      </c>
      <c r="I646" s="66" t="s">
        <v>5928</v>
      </c>
      <c r="J646" s="66" t="s">
        <v>5873</v>
      </c>
      <c r="K646" s="66" t="s">
        <v>296</v>
      </c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>
      <c r="A647" s="87" t="str">
        <f t="shared" si="6"/>
        <v>9000115</v>
      </c>
      <c r="B647" s="88" t="s">
        <v>3272</v>
      </c>
      <c r="C647" s="88" t="s">
        <v>14</v>
      </c>
      <c r="D647" s="88" t="s">
        <v>3366</v>
      </c>
      <c r="E647" s="89" t="s">
        <v>6261</v>
      </c>
      <c r="F647" s="90" t="s">
        <v>6262</v>
      </c>
      <c r="G647" s="90" t="s">
        <v>6262</v>
      </c>
      <c r="H647" s="91" t="str">
        <f t="shared" si="20"/>
        <v>FIFA : National Soccer Team of Togo</v>
      </c>
      <c r="I647" s="66" t="s">
        <v>6263</v>
      </c>
      <c r="J647" s="66" t="s">
        <v>6264</v>
      </c>
      <c r="K647" s="66" t="s">
        <v>6107</v>
      </c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>
      <c r="A648" s="87" t="str">
        <f t="shared" si="6"/>
        <v>9000116</v>
      </c>
      <c r="B648" s="88" t="s">
        <v>3272</v>
      </c>
      <c r="C648" s="88" t="s">
        <v>14</v>
      </c>
      <c r="D648" s="88" t="s">
        <v>3373</v>
      </c>
      <c r="E648" s="89" t="s">
        <v>6265</v>
      </c>
      <c r="F648" s="90" t="s">
        <v>6266</v>
      </c>
      <c r="G648" s="90" t="s">
        <v>6266</v>
      </c>
      <c r="H648" s="91" t="str">
        <f t="shared" si="20"/>
        <v>FIFA : National Soccer Team of Tonga</v>
      </c>
      <c r="I648" s="66" t="s">
        <v>6267</v>
      </c>
      <c r="J648" s="66" t="s">
        <v>46</v>
      </c>
      <c r="K648" s="92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>
      <c r="A649" s="87" t="str">
        <f t="shared" si="6"/>
        <v>9000117</v>
      </c>
      <c r="B649" s="88" t="s">
        <v>3272</v>
      </c>
      <c r="C649" s="88" t="s">
        <v>14</v>
      </c>
      <c r="D649" s="88" t="s">
        <v>3379</v>
      </c>
      <c r="E649" s="89" t="s">
        <v>4371</v>
      </c>
      <c r="F649" s="90" t="s">
        <v>6268</v>
      </c>
      <c r="G649" s="90" t="s">
        <v>6268</v>
      </c>
      <c r="H649" s="91" t="str">
        <f t="shared" si="20"/>
        <v>FIFA : National Soccer Team of Tunisia</v>
      </c>
      <c r="I649" s="66" t="s">
        <v>6269</v>
      </c>
      <c r="J649" s="66" t="s">
        <v>46</v>
      </c>
      <c r="K649" s="92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>
      <c r="A650" s="87" t="str">
        <f t="shared" si="6"/>
        <v>9000118</v>
      </c>
      <c r="B650" s="88" t="s">
        <v>3272</v>
      </c>
      <c r="C650" s="88" t="s">
        <v>14</v>
      </c>
      <c r="D650" s="88" t="s">
        <v>3387</v>
      </c>
      <c r="E650" s="89" t="s">
        <v>4106</v>
      </c>
      <c r="F650" s="90" t="s">
        <v>6270</v>
      </c>
      <c r="G650" s="90" t="s">
        <v>6270</v>
      </c>
      <c r="H650" s="91" t="str">
        <f t="shared" si="20"/>
        <v>FIFA : National Soccer Team of Turkmenistan</v>
      </c>
      <c r="I650" s="66" t="s">
        <v>6271</v>
      </c>
      <c r="J650" s="66" t="s">
        <v>46</v>
      </c>
      <c r="K650" s="66" t="s">
        <v>6272</v>
      </c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>
      <c r="A651" s="87" t="str">
        <f t="shared" si="6"/>
        <v>9000119</v>
      </c>
      <c r="B651" s="88" t="s">
        <v>3272</v>
      </c>
      <c r="C651" s="88" t="s">
        <v>14</v>
      </c>
      <c r="D651" s="88" t="s">
        <v>3392</v>
      </c>
      <c r="E651" s="89" t="s">
        <v>6273</v>
      </c>
      <c r="F651" s="90" t="s">
        <v>6274</v>
      </c>
      <c r="G651" s="90" t="s">
        <v>6274</v>
      </c>
      <c r="H651" s="91" t="str">
        <f t="shared" si="20"/>
        <v>FIFA : National Soccer Team of Turks and Caicos Islands</v>
      </c>
      <c r="I651" s="66" t="s">
        <v>6275</v>
      </c>
      <c r="J651" s="66" t="s">
        <v>5912</v>
      </c>
      <c r="K651" s="92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>
      <c r="A652" s="87" t="str">
        <f t="shared" si="6"/>
        <v>9000120</v>
      </c>
      <c r="B652" s="88" t="s">
        <v>3272</v>
      </c>
      <c r="C652" s="88" t="s">
        <v>14</v>
      </c>
      <c r="D652" s="88" t="s">
        <v>3398</v>
      </c>
      <c r="E652" s="89" t="s">
        <v>2215</v>
      </c>
      <c r="F652" s="90" t="s">
        <v>6276</v>
      </c>
      <c r="G652" s="90" t="s">
        <v>6276</v>
      </c>
      <c r="H652" s="91" t="str">
        <f t="shared" si="20"/>
        <v>FIFA : National Soccer Team of Uganda</v>
      </c>
      <c r="I652" s="66" t="s">
        <v>6277</v>
      </c>
      <c r="J652" s="66" t="s">
        <v>6278</v>
      </c>
      <c r="K652" s="66" t="s">
        <v>296</v>
      </c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>
      <c r="A653" s="87" t="str">
        <f t="shared" si="6"/>
        <v>9000121</v>
      </c>
      <c r="B653" s="88" t="s">
        <v>3272</v>
      </c>
      <c r="C653" s="88" t="s">
        <v>14</v>
      </c>
      <c r="D653" s="88" t="s">
        <v>3405</v>
      </c>
      <c r="E653" s="89" t="s">
        <v>3916</v>
      </c>
      <c r="F653" s="90" t="s">
        <v>6279</v>
      </c>
      <c r="G653" s="90" t="s">
        <v>6279</v>
      </c>
      <c r="H653" s="91" t="str">
        <f t="shared" si="20"/>
        <v>FIFA : National Soccer Team of United Arab Emirates</v>
      </c>
      <c r="I653" s="66" t="s">
        <v>6280</v>
      </c>
      <c r="J653" s="66" t="s">
        <v>6281</v>
      </c>
      <c r="K653" s="66" t="s">
        <v>296</v>
      </c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>
      <c r="A654" s="87" t="str">
        <f t="shared" si="6"/>
        <v>9000122</v>
      </c>
      <c r="B654" s="88" t="s">
        <v>3272</v>
      </c>
      <c r="C654" s="88" t="s">
        <v>14</v>
      </c>
      <c r="D654" s="88" t="s">
        <v>3412</v>
      </c>
      <c r="E654" s="89" t="s">
        <v>3935</v>
      </c>
      <c r="F654" s="90" t="s">
        <v>6282</v>
      </c>
      <c r="G654" s="90" t="s">
        <v>6282</v>
      </c>
      <c r="H654" s="91" t="str">
        <f t="shared" si="20"/>
        <v>FIFA : National Soccer Team of Uzbekistan</v>
      </c>
      <c r="I654" s="66" t="s">
        <v>6283</v>
      </c>
      <c r="J654" s="66" t="s">
        <v>5902</v>
      </c>
      <c r="K654" s="66" t="s">
        <v>6284</v>
      </c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>
      <c r="A655" s="87" t="str">
        <f t="shared" si="6"/>
        <v>9000123</v>
      </c>
      <c r="B655" s="88" t="s">
        <v>3272</v>
      </c>
      <c r="C655" s="88" t="s">
        <v>14</v>
      </c>
      <c r="D655" s="88" t="s">
        <v>3419</v>
      </c>
      <c r="E655" s="89" t="s">
        <v>975</v>
      </c>
      <c r="F655" s="90" t="s">
        <v>6285</v>
      </c>
      <c r="G655" s="90" t="s">
        <v>6285</v>
      </c>
      <c r="H655" s="91" t="str">
        <f t="shared" si="20"/>
        <v>FIFA : National Soccer Team of Vanuatu</v>
      </c>
      <c r="I655" s="66" t="s">
        <v>6107</v>
      </c>
      <c r="J655" s="66" t="s">
        <v>6106</v>
      </c>
      <c r="K655" s="66" t="s">
        <v>6286</v>
      </c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>
      <c r="A656" s="87" t="str">
        <f t="shared" si="6"/>
        <v>9000124</v>
      </c>
      <c r="B656" s="88" t="s">
        <v>3272</v>
      </c>
      <c r="C656" s="88" t="s">
        <v>14</v>
      </c>
      <c r="D656" s="88" t="s">
        <v>3425</v>
      </c>
      <c r="E656" s="89" t="s">
        <v>4429</v>
      </c>
      <c r="F656" s="90" t="s">
        <v>6287</v>
      </c>
      <c r="G656" s="90" t="s">
        <v>6287</v>
      </c>
      <c r="H656" s="91" t="str">
        <f t="shared" si="20"/>
        <v>FIFA : National Soccer Team of Vietnam</v>
      </c>
      <c r="I656" s="66" t="s">
        <v>6288</v>
      </c>
      <c r="J656" s="66" t="s">
        <v>4653</v>
      </c>
      <c r="K656" s="92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>
      <c r="A657" s="87" t="str">
        <f t="shared" si="6"/>
        <v>9000125</v>
      </c>
      <c r="B657" s="88" t="s">
        <v>3272</v>
      </c>
      <c r="C657" s="88" t="s">
        <v>14</v>
      </c>
      <c r="D657" s="88" t="s">
        <v>3432</v>
      </c>
      <c r="E657" s="89" t="s">
        <v>6289</v>
      </c>
      <c r="F657" s="90" t="s">
        <v>6290</v>
      </c>
      <c r="G657" s="90" t="s">
        <v>6290</v>
      </c>
      <c r="H657" s="91" t="str">
        <f t="shared" si="20"/>
        <v>FIFA : National Soccer Team of Virgin Islands, British</v>
      </c>
      <c r="I657" s="66" t="s">
        <v>6275</v>
      </c>
      <c r="J657" s="66" t="s">
        <v>5912</v>
      </c>
      <c r="K657" s="92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>
      <c r="A658" s="87" t="str">
        <f t="shared" si="6"/>
        <v>9000126</v>
      </c>
      <c r="B658" s="88" t="s">
        <v>3272</v>
      </c>
      <c r="C658" s="88" t="s">
        <v>14</v>
      </c>
      <c r="D658" s="88" t="s">
        <v>3438</v>
      </c>
      <c r="E658" s="89" t="s">
        <v>6291</v>
      </c>
      <c r="F658" s="90" t="s">
        <v>6292</v>
      </c>
      <c r="G658" s="90" t="s">
        <v>6292</v>
      </c>
      <c r="H658" s="91" t="str">
        <f t="shared" si="20"/>
        <v>FIFA : National Soccer Team of Virgin Islands, U.S.</v>
      </c>
      <c r="I658" s="66" t="s">
        <v>6293</v>
      </c>
      <c r="J658" s="66" t="s">
        <v>6294</v>
      </c>
      <c r="K658" s="66" t="s">
        <v>6295</v>
      </c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>
      <c r="A659" s="87" t="str">
        <f t="shared" si="6"/>
        <v>9000127</v>
      </c>
      <c r="B659" s="88" t="s">
        <v>3272</v>
      </c>
      <c r="C659" s="88" t="s">
        <v>14</v>
      </c>
      <c r="D659" s="88" t="s">
        <v>3443</v>
      </c>
      <c r="E659" s="89" t="s">
        <v>4045</v>
      </c>
      <c r="F659" s="90" t="s">
        <v>6296</v>
      </c>
      <c r="G659" s="90" t="s">
        <v>6296</v>
      </c>
      <c r="H659" s="91" t="str">
        <f t="shared" si="20"/>
        <v>FIFA : National Soccer Team of Yemen</v>
      </c>
      <c r="I659" s="66" t="s">
        <v>6142</v>
      </c>
      <c r="J659" s="66" t="s">
        <v>46</v>
      </c>
      <c r="K659" s="66" t="s">
        <v>296</v>
      </c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>
      <c r="A660" s="87" t="str">
        <f t="shared" si="6"/>
        <v>9000128</v>
      </c>
      <c r="B660" s="88" t="s">
        <v>3272</v>
      </c>
      <c r="C660" s="88" t="s">
        <v>14</v>
      </c>
      <c r="D660" s="88" t="s">
        <v>3450</v>
      </c>
      <c r="E660" s="89" t="s">
        <v>3896</v>
      </c>
      <c r="F660" s="90" t="s">
        <v>6297</v>
      </c>
      <c r="G660" s="90" t="s">
        <v>6297</v>
      </c>
      <c r="H660" s="91" t="str">
        <f t="shared" si="20"/>
        <v>FIFA : National Soccer Team of Zambia</v>
      </c>
      <c r="I660" s="66" t="s">
        <v>6298</v>
      </c>
      <c r="J660" s="66" t="s">
        <v>6299</v>
      </c>
      <c r="K660" s="66" t="s">
        <v>6300</v>
      </c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>
      <c r="A661" s="87" t="str">
        <f t="shared" si="6"/>
        <v>9000129</v>
      </c>
      <c r="B661" s="88" t="s">
        <v>3272</v>
      </c>
      <c r="C661" s="88" t="s">
        <v>14</v>
      </c>
      <c r="D661" s="88" t="s">
        <v>3456</v>
      </c>
      <c r="E661" s="89" t="s">
        <v>3858</v>
      </c>
      <c r="F661" s="90" t="s">
        <v>6301</v>
      </c>
      <c r="G661" s="90" t="s">
        <v>6301</v>
      </c>
      <c r="H661" s="91" t="str">
        <f t="shared" si="20"/>
        <v>FIFA : National Soccer Team of Zimbabwe</v>
      </c>
      <c r="I661" s="66" t="s">
        <v>6302</v>
      </c>
      <c r="J661" s="66" t="s">
        <v>6303</v>
      </c>
      <c r="K661" s="66" t="s">
        <v>885</v>
      </c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>
      <c r="A662" s="80" t="str">
        <f t="shared" si="6"/>
        <v>9106001</v>
      </c>
      <c r="B662" s="76" t="s">
        <v>3272</v>
      </c>
      <c r="C662" s="76" t="s">
        <v>1084</v>
      </c>
      <c r="D662" s="76" t="s">
        <v>148</v>
      </c>
      <c r="E662" s="77" t="s">
        <v>1007</v>
      </c>
      <c r="F662" s="78" t="s">
        <v>6304</v>
      </c>
      <c r="G662" s="78" t="s">
        <v>6305</v>
      </c>
      <c r="H662" s="95" t="str">
        <f t="shared" ref="H662:H681" si="21">concatenate($H$125," : ",G662)</f>
        <v>FIFA : French Soccer : Amiens SC</v>
      </c>
      <c r="I662" s="79" t="s">
        <v>6306</v>
      </c>
      <c r="J662" s="79" t="s">
        <v>296</v>
      </c>
      <c r="K662" s="79" t="s">
        <v>6307</v>
      </c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>
      <c r="A663" s="80" t="str">
        <f t="shared" si="6"/>
        <v>9106002</v>
      </c>
      <c r="B663" s="76" t="s">
        <v>3272</v>
      </c>
      <c r="C663" s="76" t="s">
        <v>1084</v>
      </c>
      <c r="D663" s="76" t="s">
        <v>165</v>
      </c>
      <c r="E663" s="77" t="s">
        <v>3817</v>
      </c>
      <c r="F663" s="78" t="s">
        <v>6308</v>
      </c>
      <c r="G663" s="78" t="s">
        <v>6309</v>
      </c>
      <c r="H663" s="95" t="str">
        <f t="shared" si="21"/>
        <v>FIFA : French Soccer : Angers SCO</v>
      </c>
      <c r="I663" s="79" t="s">
        <v>6310</v>
      </c>
      <c r="J663" s="79" t="s">
        <v>296</v>
      </c>
      <c r="K663" s="79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>
      <c r="A664" s="80" t="str">
        <f t="shared" si="6"/>
        <v>9106003</v>
      </c>
      <c r="B664" s="76" t="s">
        <v>3272</v>
      </c>
      <c r="C664" s="76" t="s">
        <v>1084</v>
      </c>
      <c r="D664" s="76" t="s">
        <v>185</v>
      </c>
      <c r="E664" s="77" t="s">
        <v>6311</v>
      </c>
      <c r="F664" s="78" t="s">
        <v>6312</v>
      </c>
      <c r="G664" s="78" t="s">
        <v>6313</v>
      </c>
      <c r="H664" s="95" t="str">
        <f t="shared" si="21"/>
        <v>FIFA : French Soccer : FC Girondins de Bordeaux</v>
      </c>
      <c r="I664" s="79" t="s">
        <v>6314</v>
      </c>
      <c r="J664" s="79" t="s">
        <v>46</v>
      </c>
      <c r="K664" s="79" t="s">
        <v>6315</v>
      </c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>
      <c r="A665" s="80" t="str">
        <f t="shared" si="6"/>
        <v>9106004</v>
      </c>
      <c r="B665" s="76" t="s">
        <v>3272</v>
      </c>
      <c r="C665" s="76" t="s">
        <v>1084</v>
      </c>
      <c r="D665" s="76" t="s">
        <v>206</v>
      </c>
      <c r="E665" s="77" t="s">
        <v>6316</v>
      </c>
      <c r="F665" s="78" t="s">
        <v>6317</v>
      </c>
      <c r="G665" s="78" t="s">
        <v>6318</v>
      </c>
      <c r="H665" s="95" t="str">
        <f t="shared" si="21"/>
        <v>FIFA : French Soccer : Stade Malherbe Caen</v>
      </c>
      <c r="I665" s="79" t="s">
        <v>6319</v>
      </c>
      <c r="J665" s="79" t="s">
        <v>6320</v>
      </c>
      <c r="K665" s="79" t="s">
        <v>6321</v>
      </c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>
      <c r="A666" s="80" t="str">
        <f t="shared" si="6"/>
        <v>9106005</v>
      </c>
      <c r="B666" s="76" t="s">
        <v>3272</v>
      </c>
      <c r="C666" s="76" t="s">
        <v>1084</v>
      </c>
      <c r="D666" s="76" t="s">
        <v>222</v>
      </c>
      <c r="E666" s="77" t="s">
        <v>6322</v>
      </c>
      <c r="F666" s="78" t="s">
        <v>6323</v>
      </c>
      <c r="G666" s="78" t="s">
        <v>6324</v>
      </c>
      <c r="H666" s="95" t="str">
        <f t="shared" si="21"/>
        <v>FIFA : French Soccer : Dijon FCO</v>
      </c>
      <c r="I666" s="79" t="s">
        <v>6325</v>
      </c>
      <c r="J666" s="79" t="s">
        <v>46</v>
      </c>
      <c r="K666" s="79" t="s">
        <v>6326</v>
      </c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>
      <c r="A667" s="80" t="str">
        <f t="shared" si="6"/>
        <v>9106006</v>
      </c>
      <c r="B667" s="76" t="s">
        <v>3272</v>
      </c>
      <c r="C667" s="76" t="s">
        <v>1084</v>
      </c>
      <c r="D667" s="76" t="s">
        <v>779</v>
      </c>
      <c r="E667" s="77" t="s">
        <v>6327</v>
      </c>
      <c r="F667" s="78" t="s">
        <v>6327</v>
      </c>
      <c r="G667" s="78" t="s">
        <v>6328</v>
      </c>
      <c r="H667" s="95" t="str">
        <f t="shared" si="21"/>
        <v>FIFA : French Soccer : En Avant de Guingamp</v>
      </c>
      <c r="I667" s="79" t="s">
        <v>6329</v>
      </c>
      <c r="J667" s="79" t="s">
        <v>296</v>
      </c>
      <c r="K667" s="82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>
      <c r="A668" s="80" t="str">
        <f t="shared" si="6"/>
        <v>9106007</v>
      </c>
      <c r="B668" s="76" t="s">
        <v>3272</v>
      </c>
      <c r="C668" s="76" t="s">
        <v>1084</v>
      </c>
      <c r="D668" s="76" t="s">
        <v>818</v>
      </c>
      <c r="E668" s="77" t="s">
        <v>6330</v>
      </c>
      <c r="F668" s="78" t="s">
        <v>6331</v>
      </c>
      <c r="G668" s="78" t="s">
        <v>6332</v>
      </c>
      <c r="H668" s="95" t="str">
        <f t="shared" si="21"/>
        <v>FIFA : French Soccer : Lille OSC</v>
      </c>
      <c r="I668" s="79" t="s">
        <v>6333</v>
      </c>
      <c r="J668" s="79" t="s">
        <v>6334</v>
      </c>
      <c r="K668" s="82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>
      <c r="A669" s="80" t="str">
        <f t="shared" si="6"/>
        <v>9106008</v>
      </c>
      <c r="B669" s="76" t="s">
        <v>3272</v>
      </c>
      <c r="C669" s="76" t="s">
        <v>1084</v>
      </c>
      <c r="D669" s="76" t="s">
        <v>830</v>
      </c>
      <c r="E669" s="77" t="s">
        <v>6335</v>
      </c>
      <c r="F669" s="78" t="s">
        <v>6336</v>
      </c>
      <c r="G669" s="78" t="s">
        <v>6337</v>
      </c>
      <c r="H669" s="95" t="str">
        <f t="shared" si="21"/>
        <v>FIFA : French Soccer : Olympique Lyonnais</v>
      </c>
      <c r="I669" s="79" t="s">
        <v>4701</v>
      </c>
      <c r="J669" s="79" t="s">
        <v>6338</v>
      </c>
      <c r="K669" s="79" t="s">
        <v>6339</v>
      </c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>
      <c r="A670" s="80" t="str">
        <f t="shared" si="6"/>
        <v>9106009</v>
      </c>
      <c r="B670" s="76" t="s">
        <v>3272</v>
      </c>
      <c r="C670" s="76" t="s">
        <v>1084</v>
      </c>
      <c r="D670" s="76" t="s">
        <v>1256</v>
      </c>
      <c r="E670" s="77" t="s">
        <v>6340</v>
      </c>
      <c r="F670" s="78" t="s">
        <v>6341</v>
      </c>
      <c r="G670" s="78" t="s">
        <v>6342</v>
      </c>
      <c r="H670" s="95" t="str">
        <f t="shared" si="21"/>
        <v>FIFA : French Soccer : Olympique de Marseille</v>
      </c>
      <c r="I670" s="79" t="s">
        <v>6343</v>
      </c>
      <c r="J670" s="79" t="s">
        <v>6344</v>
      </c>
      <c r="K670" s="79" t="s">
        <v>296</v>
      </c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>
      <c r="A671" s="80" t="str">
        <f t="shared" si="6"/>
        <v>9106010</v>
      </c>
      <c r="B671" s="76" t="s">
        <v>3272</v>
      </c>
      <c r="C671" s="76" t="s">
        <v>1084</v>
      </c>
      <c r="D671" s="76" t="s">
        <v>26</v>
      </c>
      <c r="E671" s="77" t="s">
        <v>6345</v>
      </c>
      <c r="F671" s="78" t="s">
        <v>6346</v>
      </c>
      <c r="G671" s="78" t="s">
        <v>6347</v>
      </c>
      <c r="H671" s="95" t="str">
        <f t="shared" si="21"/>
        <v>FIFA : French Soccer : AS Monaco FC</v>
      </c>
      <c r="I671" s="79" t="s">
        <v>6348</v>
      </c>
      <c r="J671" s="79" t="s">
        <v>6349</v>
      </c>
      <c r="K671" s="82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>
      <c r="A672" s="80" t="str">
        <f t="shared" si="6"/>
        <v>9106011</v>
      </c>
      <c r="B672" s="76" t="s">
        <v>3272</v>
      </c>
      <c r="C672" s="76" t="s">
        <v>1084</v>
      </c>
      <c r="D672" s="76" t="s">
        <v>51</v>
      </c>
      <c r="E672" s="77" t="s">
        <v>6350</v>
      </c>
      <c r="F672" s="78" t="s">
        <v>6351</v>
      </c>
      <c r="G672" s="78" t="s">
        <v>6352</v>
      </c>
      <c r="H672" s="95" t="str">
        <f t="shared" si="21"/>
        <v>FIFA : French Soccer : Montpellier HSC</v>
      </c>
      <c r="I672" s="79" t="s">
        <v>6353</v>
      </c>
      <c r="J672" s="79" t="s">
        <v>6354</v>
      </c>
      <c r="K672" s="82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>
      <c r="A673" s="80" t="str">
        <f t="shared" si="6"/>
        <v>9106012</v>
      </c>
      <c r="B673" s="76" t="s">
        <v>3272</v>
      </c>
      <c r="C673" s="76" t="s">
        <v>1084</v>
      </c>
      <c r="D673" s="76" t="s">
        <v>68</v>
      </c>
      <c r="E673" s="77" t="s">
        <v>5552</v>
      </c>
      <c r="F673" s="78" t="s">
        <v>6355</v>
      </c>
      <c r="G673" s="78" t="s">
        <v>6356</v>
      </c>
      <c r="H673" s="95" t="str">
        <f t="shared" si="21"/>
        <v>FIFA : French Soccer : FC Nantes</v>
      </c>
      <c r="I673" s="79" t="s">
        <v>6357</v>
      </c>
      <c r="J673" s="79" t="s">
        <v>6358</v>
      </c>
      <c r="K673" s="82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>
      <c r="A674" s="80" t="str">
        <f t="shared" si="6"/>
        <v>9106013</v>
      </c>
      <c r="B674" s="76" t="s">
        <v>3272</v>
      </c>
      <c r="C674" s="76" t="s">
        <v>1084</v>
      </c>
      <c r="D674" s="76" t="s">
        <v>79</v>
      </c>
      <c r="E674" s="77" t="s">
        <v>6359</v>
      </c>
      <c r="F674" s="78" t="s">
        <v>6360</v>
      </c>
      <c r="G674" s="78" t="s">
        <v>6361</v>
      </c>
      <c r="H674" s="95" t="str">
        <f t="shared" si="21"/>
        <v>FIFA : French Soccer : OGC Nice</v>
      </c>
      <c r="I674" s="79" t="s">
        <v>6329</v>
      </c>
      <c r="J674" s="79" t="s">
        <v>296</v>
      </c>
      <c r="K674" s="82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>
      <c r="A675" s="80" t="str">
        <f t="shared" si="6"/>
        <v>9106014</v>
      </c>
      <c r="B675" s="76" t="s">
        <v>3272</v>
      </c>
      <c r="C675" s="76" t="s">
        <v>1084</v>
      </c>
      <c r="D675" s="76" t="s">
        <v>96</v>
      </c>
      <c r="E675" s="77" t="s">
        <v>6362</v>
      </c>
      <c r="F675" s="78" t="s">
        <v>6363</v>
      </c>
      <c r="G675" s="78" t="s">
        <v>6364</v>
      </c>
      <c r="H675" s="95" t="str">
        <f t="shared" si="21"/>
        <v>FIFA : French Soccer : Nimes Olympique</v>
      </c>
      <c r="I675" s="79" t="s">
        <v>6365</v>
      </c>
      <c r="J675" s="79" t="s">
        <v>46</v>
      </c>
      <c r="K675" s="79" t="s">
        <v>296</v>
      </c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>
      <c r="A676" s="80" t="str">
        <f t="shared" si="6"/>
        <v>9106015</v>
      </c>
      <c r="B676" s="76" t="s">
        <v>3272</v>
      </c>
      <c r="C676" s="76" t="s">
        <v>1084</v>
      </c>
      <c r="D676" s="76" t="s">
        <v>1639</v>
      </c>
      <c r="E676" s="77" t="s">
        <v>6366</v>
      </c>
      <c r="F676" s="78" t="s">
        <v>6366</v>
      </c>
      <c r="G676" s="78" t="s">
        <v>6367</v>
      </c>
      <c r="H676" s="95" t="str">
        <f t="shared" si="21"/>
        <v>FIFA : French Soccer : Paris Saint-Germain FC</v>
      </c>
      <c r="I676" s="79" t="s">
        <v>6368</v>
      </c>
      <c r="J676" s="79" t="s">
        <v>6369</v>
      </c>
      <c r="K676" s="79" t="s">
        <v>296</v>
      </c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>
      <c r="A677" s="80" t="str">
        <f t="shared" si="6"/>
        <v>9106016</v>
      </c>
      <c r="B677" s="76" t="s">
        <v>3272</v>
      </c>
      <c r="C677" s="76" t="s">
        <v>1084</v>
      </c>
      <c r="D677" s="76" t="s">
        <v>4536</v>
      </c>
      <c r="E677" s="77" t="s">
        <v>6370</v>
      </c>
      <c r="F677" s="78" t="s">
        <v>6371</v>
      </c>
      <c r="G677" s="78" t="s">
        <v>6372</v>
      </c>
      <c r="H677" s="95" t="str">
        <f t="shared" si="21"/>
        <v>FIFA : French Soccer : Stade de Reims</v>
      </c>
      <c r="I677" s="79" t="s">
        <v>6373</v>
      </c>
      <c r="J677" s="79" t="s">
        <v>46</v>
      </c>
      <c r="K677" s="79" t="s">
        <v>6374</v>
      </c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>
      <c r="A678" s="80" t="str">
        <f t="shared" si="6"/>
        <v>9106017</v>
      </c>
      <c r="B678" s="76" t="s">
        <v>3272</v>
      </c>
      <c r="C678" s="76" t="s">
        <v>1084</v>
      </c>
      <c r="D678" s="76" t="s">
        <v>4541</v>
      </c>
      <c r="E678" s="77" t="s">
        <v>6375</v>
      </c>
      <c r="F678" s="78" t="s">
        <v>6376</v>
      </c>
      <c r="G678" s="78" t="s">
        <v>6377</v>
      </c>
      <c r="H678" s="95" t="str">
        <f t="shared" si="21"/>
        <v>FIFA : French Soccer : Stade Rennais FC</v>
      </c>
      <c r="I678" s="79" t="s">
        <v>6378</v>
      </c>
      <c r="J678" s="79" t="s">
        <v>296</v>
      </c>
      <c r="K678" s="82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>
      <c r="A679" s="80" t="str">
        <f t="shared" si="6"/>
        <v>9106018</v>
      </c>
      <c r="B679" s="76" t="s">
        <v>3272</v>
      </c>
      <c r="C679" s="76" t="s">
        <v>1084</v>
      </c>
      <c r="D679" s="76" t="s">
        <v>4547</v>
      </c>
      <c r="E679" s="77" t="s">
        <v>6379</v>
      </c>
      <c r="F679" s="78" t="s">
        <v>6380</v>
      </c>
      <c r="G679" s="78" t="s">
        <v>6381</v>
      </c>
      <c r="H679" s="95" t="str">
        <f t="shared" si="21"/>
        <v>FIFA : French Soccer : AS Saint-Etienne</v>
      </c>
      <c r="I679" s="79" t="s">
        <v>6382</v>
      </c>
      <c r="J679" s="79" t="s">
        <v>46</v>
      </c>
      <c r="K679" s="79" t="s">
        <v>296</v>
      </c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>
      <c r="A680" s="80" t="str">
        <f t="shared" si="6"/>
        <v>9106019</v>
      </c>
      <c r="B680" s="76" t="s">
        <v>3272</v>
      </c>
      <c r="C680" s="76" t="s">
        <v>1084</v>
      </c>
      <c r="D680" s="76" t="s">
        <v>4555</v>
      </c>
      <c r="E680" s="77" t="s">
        <v>6383</v>
      </c>
      <c r="F680" s="78" t="s">
        <v>6384</v>
      </c>
      <c r="G680" s="78" t="s">
        <v>6385</v>
      </c>
      <c r="H680" s="95" t="str">
        <f t="shared" si="21"/>
        <v>FIFA : French Soccer : Racing Club de Strasbourg Alsace</v>
      </c>
      <c r="I680" s="79" t="s">
        <v>6386</v>
      </c>
      <c r="J680" s="79" t="s">
        <v>6387</v>
      </c>
      <c r="K680" s="79" t="s">
        <v>6388</v>
      </c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>
      <c r="A681" s="80" t="str">
        <f t="shared" si="6"/>
        <v>9106020</v>
      </c>
      <c r="B681" s="76" t="s">
        <v>3272</v>
      </c>
      <c r="C681" s="76" t="s">
        <v>1084</v>
      </c>
      <c r="D681" s="76" t="s">
        <v>35</v>
      </c>
      <c r="E681" s="77" t="s">
        <v>6389</v>
      </c>
      <c r="F681" s="78" t="s">
        <v>6390</v>
      </c>
      <c r="G681" s="78" t="s">
        <v>6391</v>
      </c>
      <c r="H681" s="95" t="str">
        <f t="shared" si="21"/>
        <v>FIFA : French Soccer : Toulouse FC</v>
      </c>
      <c r="I681" s="79" t="s">
        <v>6392</v>
      </c>
      <c r="J681" s="79" t="s">
        <v>6393</v>
      </c>
      <c r="K681" s="79" t="s">
        <v>6394</v>
      </c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>
      <c r="A682" s="67" t="str">
        <f t="shared" si="6"/>
        <v>9104001</v>
      </c>
      <c r="B682" s="69" t="s">
        <v>3272</v>
      </c>
      <c r="C682" s="69" t="s">
        <v>1059</v>
      </c>
      <c r="D682" s="69" t="s">
        <v>148</v>
      </c>
      <c r="E682" s="70" t="s">
        <v>6395</v>
      </c>
      <c r="F682" s="71" t="s">
        <v>6396</v>
      </c>
      <c r="G682" s="71" t="s">
        <v>6397</v>
      </c>
      <c r="H682" s="96" t="str">
        <f t="shared" ref="H682:H701" si="22">concatenate($H$128," : ",G682)</f>
        <v>FIFA : Italian Soccer : Atalanta BC</v>
      </c>
      <c r="I682" s="72" t="s">
        <v>6398</v>
      </c>
      <c r="J682" s="72" t="s">
        <v>296</v>
      </c>
      <c r="K682" s="73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>
      <c r="A683" s="67" t="str">
        <f t="shared" si="6"/>
        <v>9104002</v>
      </c>
      <c r="B683" s="69" t="s">
        <v>3272</v>
      </c>
      <c r="C683" s="69" t="s">
        <v>1059</v>
      </c>
      <c r="D683" s="69" t="s">
        <v>165</v>
      </c>
      <c r="E683" s="70" t="s">
        <v>3634</v>
      </c>
      <c r="F683" s="71" t="s">
        <v>6399</v>
      </c>
      <c r="G683" s="71" t="s">
        <v>6400</v>
      </c>
      <c r="H683" s="96" t="str">
        <f t="shared" si="22"/>
        <v>FIFA : Italian Soccer : Bologna FC</v>
      </c>
      <c r="I683" s="72" t="s">
        <v>6401</v>
      </c>
      <c r="J683" s="72" t="s">
        <v>6402</v>
      </c>
      <c r="K683" s="73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>
      <c r="A684" s="67" t="str">
        <f t="shared" si="6"/>
        <v>9104001</v>
      </c>
      <c r="B684" s="69" t="s">
        <v>3272</v>
      </c>
      <c r="C684" s="69" t="s">
        <v>1059</v>
      </c>
      <c r="D684" s="69" t="s">
        <v>148</v>
      </c>
      <c r="E684" s="70" t="s">
        <v>6403</v>
      </c>
      <c r="F684" s="71" t="s">
        <v>6404</v>
      </c>
      <c r="G684" s="71" t="s">
        <v>6405</v>
      </c>
      <c r="H684" s="96" t="str">
        <f t="shared" si="22"/>
        <v>FIFA : Italian Soccer : Cagliari Calcio</v>
      </c>
      <c r="I684" s="72" t="s">
        <v>6406</v>
      </c>
      <c r="J684" s="72" t="s">
        <v>6407</v>
      </c>
      <c r="K684" s="73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>
      <c r="A685" s="67" t="str">
        <f t="shared" si="6"/>
        <v>9104002</v>
      </c>
      <c r="B685" s="69" t="s">
        <v>3272</v>
      </c>
      <c r="C685" s="69" t="s">
        <v>1059</v>
      </c>
      <c r="D685" s="69" t="s">
        <v>165</v>
      </c>
      <c r="E685" s="70" t="s">
        <v>308</v>
      </c>
      <c r="F685" s="71" t="s">
        <v>6408</v>
      </c>
      <c r="G685" s="71" t="s">
        <v>6409</v>
      </c>
      <c r="H685" s="96" t="str">
        <f t="shared" si="22"/>
        <v>FIFA : Italian Soccer : AC ChievoVerona</v>
      </c>
      <c r="I685" s="72" t="s">
        <v>6410</v>
      </c>
      <c r="J685" s="72" t="s">
        <v>6411</v>
      </c>
      <c r="K685" s="73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>
      <c r="A686" s="67" t="str">
        <f t="shared" si="6"/>
        <v>9104003</v>
      </c>
      <c r="B686" s="69" t="s">
        <v>3272</v>
      </c>
      <c r="C686" s="69" t="s">
        <v>1059</v>
      </c>
      <c r="D686" s="69" t="s">
        <v>185</v>
      </c>
      <c r="E686" s="70" t="s">
        <v>6412</v>
      </c>
      <c r="F686" s="71" t="s">
        <v>6413</v>
      </c>
      <c r="G686" s="71" t="s">
        <v>6414</v>
      </c>
      <c r="H686" s="96" t="str">
        <f t="shared" si="22"/>
        <v>FIFA : Italian Soccer : Empoli FC</v>
      </c>
      <c r="I686" s="72" t="s">
        <v>6415</v>
      </c>
      <c r="J686" s="72" t="s">
        <v>46</v>
      </c>
      <c r="K686" s="72" t="s">
        <v>296</v>
      </c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>
      <c r="A687" s="67" t="str">
        <f t="shared" si="6"/>
        <v>9104004</v>
      </c>
      <c r="B687" s="69" t="s">
        <v>3272</v>
      </c>
      <c r="C687" s="69" t="s">
        <v>1059</v>
      </c>
      <c r="D687" s="69" t="s">
        <v>206</v>
      </c>
      <c r="E687" s="70" t="s">
        <v>6416</v>
      </c>
      <c r="F687" s="71" t="s">
        <v>6417</v>
      </c>
      <c r="G687" s="71" t="s">
        <v>6418</v>
      </c>
      <c r="H687" s="96" t="str">
        <f t="shared" si="22"/>
        <v>FIFA : Italian Soccer : ACF Fiorentina</v>
      </c>
      <c r="I687" s="72" t="s">
        <v>6419</v>
      </c>
      <c r="J687" s="72" t="s">
        <v>6420</v>
      </c>
      <c r="K687" s="72" t="s">
        <v>6421</v>
      </c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>
      <c r="A688" s="67" t="str">
        <f t="shared" si="6"/>
        <v>9104005</v>
      </c>
      <c r="B688" s="69" t="s">
        <v>3272</v>
      </c>
      <c r="C688" s="69" t="s">
        <v>1059</v>
      </c>
      <c r="D688" s="69" t="s">
        <v>222</v>
      </c>
      <c r="E688" s="70" t="s">
        <v>6422</v>
      </c>
      <c r="F688" s="71" t="s">
        <v>6423</v>
      </c>
      <c r="G688" s="71" t="s">
        <v>6424</v>
      </c>
      <c r="H688" s="96" t="str">
        <f t="shared" si="22"/>
        <v>FIFA : Italian Soccer : Frosinone Calcio</v>
      </c>
      <c r="I688" s="72" t="s">
        <v>5270</v>
      </c>
      <c r="J688" s="72" t="s">
        <v>6425</v>
      </c>
      <c r="K688" s="73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>
      <c r="A689" s="67" t="str">
        <f t="shared" si="6"/>
        <v>9104006</v>
      </c>
      <c r="B689" s="69" t="s">
        <v>3272</v>
      </c>
      <c r="C689" s="69" t="s">
        <v>1059</v>
      </c>
      <c r="D689" s="69" t="s">
        <v>779</v>
      </c>
      <c r="E689" s="70" t="s">
        <v>5080</v>
      </c>
      <c r="F689" s="71" t="s">
        <v>6426</v>
      </c>
      <c r="G689" s="71" t="s">
        <v>6427</v>
      </c>
      <c r="H689" s="96" t="str">
        <f t="shared" si="22"/>
        <v>FIFA : Italian Soccer : Genoa CFC</v>
      </c>
      <c r="I689" s="72" t="s">
        <v>6428</v>
      </c>
      <c r="J689" s="72" t="s">
        <v>6429</v>
      </c>
      <c r="K689" s="73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>
      <c r="A690" s="67" t="str">
        <f t="shared" si="6"/>
        <v>9104007</v>
      </c>
      <c r="B690" s="69" t="s">
        <v>3272</v>
      </c>
      <c r="C690" s="69" t="s">
        <v>1059</v>
      </c>
      <c r="D690" s="69" t="s">
        <v>818</v>
      </c>
      <c r="E690" s="70" t="s">
        <v>5488</v>
      </c>
      <c r="F690" s="71" t="s">
        <v>6430</v>
      </c>
      <c r="G690" s="71" t="s">
        <v>6431</v>
      </c>
      <c r="H690" s="96" t="str">
        <f t="shared" si="22"/>
        <v>FIFA : Italian Soccer : Inter Milan</v>
      </c>
      <c r="I690" s="72" t="s">
        <v>6432</v>
      </c>
      <c r="J690" s="72" t="s">
        <v>6433</v>
      </c>
      <c r="K690" s="72" t="s">
        <v>296</v>
      </c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>
      <c r="A691" s="67" t="str">
        <f t="shared" si="6"/>
        <v>9104008</v>
      </c>
      <c r="B691" s="69" t="s">
        <v>3272</v>
      </c>
      <c r="C691" s="69" t="s">
        <v>1059</v>
      </c>
      <c r="D691" s="69" t="s">
        <v>830</v>
      </c>
      <c r="E691" s="70" t="s">
        <v>6434</v>
      </c>
      <c r="F691" s="71" t="s">
        <v>6435</v>
      </c>
      <c r="G691" s="71" t="s">
        <v>6436</v>
      </c>
      <c r="H691" s="96" t="str">
        <f t="shared" si="22"/>
        <v>FIFA : Italian Soccer : Juventus FC</v>
      </c>
      <c r="I691" s="72" t="s">
        <v>296</v>
      </c>
      <c r="J691" s="72" t="s">
        <v>46</v>
      </c>
      <c r="K691" s="72" t="s">
        <v>6437</v>
      </c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>
      <c r="A692" s="67" t="str">
        <f t="shared" si="6"/>
        <v>9104009</v>
      </c>
      <c r="B692" s="69" t="s">
        <v>3272</v>
      </c>
      <c r="C692" s="69" t="s">
        <v>1059</v>
      </c>
      <c r="D692" s="69" t="s">
        <v>1256</v>
      </c>
      <c r="E692" s="70" t="s">
        <v>6438</v>
      </c>
      <c r="F692" s="71" t="s">
        <v>6439</v>
      </c>
      <c r="G692" s="71" t="s">
        <v>6440</v>
      </c>
      <c r="H692" s="96" t="str">
        <f t="shared" si="22"/>
        <v>FIFA : Italian Soccer : SS Lazio</v>
      </c>
      <c r="I692" s="72" t="s">
        <v>6441</v>
      </c>
      <c r="J692" s="72" t="s">
        <v>6442</v>
      </c>
      <c r="K692" s="72" t="s">
        <v>6443</v>
      </c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>
      <c r="A693" s="67" t="str">
        <f t="shared" si="6"/>
        <v>9104010</v>
      </c>
      <c r="B693" s="69" t="s">
        <v>3272</v>
      </c>
      <c r="C693" s="69" t="s">
        <v>1059</v>
      </c>
      <c r="D693" s="69" t="s">
        <v>26</v>
      </c>
      <c r="E693" s="70" t="s">
        <v>6444</v>
      </c>
      <c r="F693" s="71" t="s">
        <v>6445</v>
      </c>
      <c r="G693" s="71" t="s">
        <v>6445</v>
      </c>
      <c r="H693" s="96" t="str">
        <f t="shared" si="22"/>
        <v>FIFA : Italian Soccer : AC Milan</v>
      </c>
      <c r="I693" s="72" t="s">
        <v>6446</v>
      </c>
      <c r="J693" s="72" t="s">
        <v>296</v>
      </c>
      <c r="K693" s="73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>
      <c r="A694" s="67" t="str">
        <f t="shared" si="6"/>
        <v>9104011</v>
      </c>
      <c r="B694" s="69" t="s">
        <v>3272</v>
      </c>
      <c r="C694" s="69" t="s">
        <v>1059</v>
      </c>
      <c r="D694" s="69" t="s">
        <v>51</v>
      </c>
      <c r="E694" s="70" t="s">
        <v>6447</v>
      </c>
      <c r="F694" s="71" t="s">
        <v>6448</v>
      </c>
      <c r="G694" s="71" t="s">
        <v>6449</v>
      </c>
      <c r="H694" s="96" t="str">
        <f t="shared" si="22"/>
        <v>FIFA : Italian Soccer : SSC Napoli</v>
      </c>
      <c r="I694" s="72" t="s">
        <v>6450</v>
      </c>
      <c r="J694" s="72" t="s">
        <v>6451</v>
      </c>
      <c r="K694" s="73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>
      <c r="A695" s="67" t="str">
        <f t="shared" si="6"/>
        <v>9104012</v>
      </c>
      <c r="B695" s="69" t="s">
        <v>3272</v>
      </c>
      <c r="C695" s="69" t="s">
        <v>1059</v>
      </c>
      <c r="D695" s="69" t="s">
        <v>68</v>
      </c>
      <c r="E695" s="70" t="s">
        <v>3668</v>
      </c>
      <c r="F695" s="71" t="s">
        <v>6452</v>
      </c>
      <c r="G695" s="71" t="s">
        <v>6453</v>
      </c>
      <c r="H695" s="96" t="str">
        <f t="shared" si="22"/>
        <v>FIFA : Italian Soccer : Parma Calcio 1913</v>
      </c>
      <c r="I695" s="72" t="s">
        <v>6454</v>
      </c>
      <c r="J695" s="72" t="s">
        <v>6455</v>
      </c>
      <c r="K695" s="72" t="s">
        <v>296</v>
      </c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>
      <c r="A696" s="67" t="str">
        <f t="shared" si="6"/>
        <v>9104013</v>
      </c>
      <c r="B696" s="69" t="s">
        <v>3272</v>
      </c>
      <c r="C696" s="69" t="s">
        <v>1059</v>
      </c>
      <c r="D696" s="69" t="s">
        <v>79</v>
      </c>
      <c r="E696" s="70" t="s">
        <v>6456</v>
      </c>
      <c r="F696" s="71" t="s">
        <v>6457</v>
      </c>
      <c r="G696" s="71" t="s">
        <v>6458</v>
      </c>
      <c r="H696" s="96" t="str">
        <f t="shared" si="22"/>
        <v>FIFA : Italian Soccer : AS Roma</v>
      </c>
      <c r="I696" s="72" t="s">
        <v>6459</v>
      </c>
      <c r="J696" s="72" t="s">
        <v>6460</v>
      </c>
      <c r="K696" s="72" t="s">
        <v>6461</v>
      </c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>
      <c r="A697" s="67" t="str">
        <f t="shared" si="6"/>
        <v>9104014</v>
      </c>
      <c r="B697" s="69" t="s">
        <v>3272</v>
      </c>
      <c r="C697" s="69" t="s">
        <v>1059</v>
      </c>
      <c r="D697" s="69" t="s">
        <v>96</v>
      </c>
      <c r="E697" s="70" t="s">
        <v>2963</v>
      </c>
      <c r="F697" s="71" t="s">
        <v>6462</v>
      </c>
      <c r="G697" s="71" t="s">
        <v>6463</v>
      </c>
      <c r="H697" s="96" t="str">
        <f t="shared" si="22"/>
        <v>FIFA : Italian Soccer : UC Sampdoria</v>
      </c>
      <c r="I697" s="72" t="s">
        <v>6464</v>
      </c>
      <c r="J697" s="72" t="s">
        <v>46</v>
      </c>
      <c r="K697" s="72" t="s">
        <v>6465</v>
      </c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>
      <c r="A698" s="67" t="str">
        <f t="shared" si="6"/>
        <v>9104015</v>
      </c>
      <c r="B698" s="69" t="s">
        <v>3272</v>
      </c>
      <c r="C698" s="69" t="s">
        <v>1059</v>
      </c>
      <c r="D698" s="69" t="s">
        <v>1639</v>
      </c>
      <c r="E698" s="70" t="s">
        <v>652</v>
      </c>
      <c r="F698" s="71" t="s">
        <v>6466</v>
      </c>
      <c r="G698" s="71" t="s">
        <v>6467</v>
      </c>
      <c r="H698" s="96" t="str">
        <f t="shared" si="22"/>
        <v>FIFA : Italian Soccer : US Sassuolo Calcio</v>
      </c>
      <c r="I698" s="72" t="s">
        <v>6468</v>
      </c>
      <c r="J698" s="72" t="s">
        <v>296</v>
      </c>
      <c r="K698" s="73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>
      <c r="A699" s="67" t="str">
        <f t="shared" si="6"/>
        <v>9104016</v>
      </c>
      <c r="B699" s="69" t="s">
        <v>3272</v>
      </c>
      <c r="C699" s="69" t="s">
        <v>1059</v>
      </c>
      <c r="D699" s="69" t="s">
        <v>4536</v>
      </c>
      <c r="E699" s="70" t="s">
        <v>6469</v>
      </c>
      <c r="F699" s="71" t="s">
        <v>6469</v>
      </c>
      <c r="G699" s="71" t="s">
        <v>6470</v>
      </c>
      <c r="H699" s="96" t="str">
        <f t="shared" si="22"/>
        <v>FIFA : Italian Soccer : Societa Polisportiva Ars et Labor</v>
      </c>
      <c r="I699" s="72" t="s">
        <v>6471</v>
      </c>
      <c r="J699" s="72" t="s">
        <v>6472</v>
      </c>
      <c r="K699" s="72" t="s">
        <v>6473</v>
      </c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>
      <c r="A700" s="67" t="str">
        <f t="shared" si="6"/>
        <v>9104017</v>
      </c>
      <c r="B700" s="69" t="s">
        <v>3272</v>
      </c>
      <c r="C700" s="69" t="s">
        <v>1059</v>
      </c>
      <c r="D700" s="69" t="s">
        <v>4541</v>
      </c>
      <c r="E700" s="70" t="s">
        <v>149</v>
      </c>
      <c r="F700" s="71" t="s">
        <v>6474</v>
      </c>
      <c r="G700" s="71" t="s">
        <v>6475</v>
      </c>
      <c r="H700" s="96" t="str">
        <f t="shared" si="22"/>
        <v>FIFA : Italian Soccer : Torino FC</v>
      </c>
      <c r="I700" s="72" t="s">
        <v>6476</v>
      </c>
      <c r="J700" s="72" t="s">
        <v>46</v>
      </c>
      <c r="K700" s="72" t="s">
        <v>6477</v>
      </c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>
      <c r="A701" s="67" t="str">
        <f t="shared" si="6"/>
        <v>9104018</v>
      </c>
      <c r="B701" s="69" t="s">
        <v>3272</v>
      </c>
      <c r="C701" s="69" t="s">
        <v>1059</v>
      </c>
      <c r="D701" s="69" t="s">
        <v>4547</v>
      </c>
      <c r="E701" s="70" t="s">
        <v>6478</v>
      </c>
      <c r="F701" s="71" t="s">
        <v>6479</v>
      </c>
      <c r="G701" s="71" t="s">
        <v>6480</v>
      </c>
      <c r="H701" s="96" t="str">
        <f t="shared" si="22"/>
        <v>FIFA : Italian Soccer : Udinese Calcio</v>
      </c>
      <c r="I701" s="72" t="s">
        <v>6481</v>
      </c>
      <c r="J701" s="72" t="s">
        <v>296</v>
      </c>
      <c r="K701" s="72" t="s">
        <v>6482</v>
      </c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>
      <c r="A702" s="44"/>
      <c r="B702" s="44"/>
      <c r="C702" s="44"/>
      <c r="D702" s="44"/>
      <c r="E702" s="97"/>
      <c r="F702" s="37"/>
      <c r="G702" s="37"/>
      <c r="H702" s="37"/>
      <c r="I702" s="98"/>
      <c r="J702" s="98"/>
      <c r="K702" s="98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>
      <c r="A703" s="44"/>
      <c r="B703" s="44"/>
      <c r="C703" s="44"/>
      <c r="D703" s="44"/>
      <c r="E703" s="97"/>
      <c r="F703" s="37"/>
      <c r="G703" s="37"/>
      <c r="H703" s="37"/>
      <c r="I703" s="98"/>
      <c r="J703" s="98"/>
      <c r="K703" s="98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>
      <c r="A704" s="44"/>
      <c r="B704" s="44"/>
      <c r="C704" s="44"/>
      <c r="D704" s="44"/>
      <c r="E704" s="97"/>
      <c r="F704" s="37"/>
      <c r="G704" s="37"/>
      <c r="H704" s="37"/>
      <c r="I704" s="98"/>
      <c r="J704" s="98"/>
      <c r="K704" s="98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>
      <c r="A705" s="44"/>
      <c r="B705" s="44"/>
      <c r="C705" s="44"/>
      <c r="D705" s="44"/>
      <c r="E705" s="97"/>
      <c r="F705" s="37"/>
      <c r="G705" s="37"/>
      <c r="H705" s="37"/>
      <c r="I705" s="98"/>
      <c r="J705" s="98"/>
      <c r="K705" s="98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>
      <c r="A706" s="44"/>
      <c r="B706" s="44"/>
      <c r="C706" s="44"/>
      <c r="D706" s="44"/>
      <c r="E706" s="9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>
      <c r="A707" s="44"/>
      <c r="B707" s="44"/>
      <c r="C707" s="44"/>
      <c r="D707" s="44"/>
      <c r="E707" s="9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>
      <c r="A708" s="44"/>
      <c r="B708" s="44"/>
      <c r="C708" s="44"/>
      <c r="D708" s="44"/>
      <c r="E708" s="9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>
      <c r="A709" s="44"/>
      <c r="B709" s="44"/>
      <c r="C709" s="44"/>
      <c r="D709" s="44"/>
      <c r="E709" s="9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>
      <c r="A710" s="44"/>
      <c r="B710" s="44"/>
      <c r="C710" s="44"/>
      <c r="D710" s="44"/>
      <c r="E710" s="9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>
      <c r="A711" s="44"/>
      <c r="B711" s="44"/>
      <c r="C711" s="44"/>
      <c r="D711" s="44"/>
      <c r="E711" s="9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>
      <c r="A712" s="44"/>
      <c r="B712" s="44"/>
      <c r="C712" s="44"/>
      <c r="D712" s="44"/>
      <c r="E712" s="9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>
      <c r="A713" s="44"/>
      <c r="B713" s="44"/>
      <c r="C713" s="44"/>
      <c r="D713" s="44"/>
      <c r="E713" s="9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>
      <c r="A714" s="44"/>
      <c r="B714" s="44"/>
      <c r="C714" s="44"/>
      <c r="D714" s="44"/>
      <c r="E714" s="9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>
      <c r="A715" s="44"/>
      <c r="B715" s="44"/>
      <c r="C715" s="44"/>
      <c r="D715" s="44"/>
      <c r="E715" s="9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>
      <c r="A716" s="44"/>
      <c r="B716" s="44"/>
      <c r="C716" s="44"/>
      <c r="D716" s="44"/>
      <c r="E716" s="9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>
      <c r="A717" s="44"/>
      <c r="B717" s="44"/>
      <c r="C717" s="44"/>
      <c r="D717" s="44"/>
      <c r="E717" s="9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>
      <c r="A718" s="44"/>
      <c r="B718" s="44"/>
      <c r="C718" s="44"/>
      <c r="D718" s="44"/>
      <c r="E718" s="9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>
      <c r="A719" s="44"/>
      <c r="B719" s="44"/>
      <c r="C719" s="44"/>
      <c r="D719" s="44"/>
      <c r="E719" s="9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>
      <c r="A720" s="44"/>
      <c r="B720" s="44"/>
      <c r="C720" s="44"/>
      <c r="D720" s="44"/>
      <c r="E720" s="9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>
      <c r="A721" s="44"/>
      <c r="B721" s="44"/>
      <c r="C721" s="44"/>
      <c r="D721" s="44"/>
      <c r="E721" s="9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>
      <c r="A722" s="44"/>
      <c r="B722" s="44"/>
      <c r="C722" s="44"/>
      <c r="D722" s="44"/>
      <c r="E722" s="9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>
      <c r="A723" s="44"/>
      <c r="B723" s="44"/>
      <c r="C723" s="44"/>
      <c r="D723" s="44"/>
      <c r="E723" s="9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>
      <c r="A724" s="44"/>
      <c r="B724" s="44"/>
      <c r="C724" s="44"/>
      <c r="D724" s="44"/>
      <c r="E724" s="9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>
      <c r="A725" s="44"/>
      <c r="B725" s="44"/>
      <c r="C725" s="44"/>
      <c r="D725" s="44"/>
      <c r="E725" s="9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>
      <c r="A726" s="44"/>
      <c r="B726" s="44"/>
      <c r="C726" s="44"/>
      <c r="D726" s="44"/>
      <c r="E726" s="9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>
      <c r="A727" s="44"/>
      <c r="B727" s="44"/>
      <c r="C727" s="44"/>
      <c r="D727" s="44"/>
      <c r="E727" s="9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>
      <c r="A728" s="44"/>
      <c r="B728" s="44"/>
      <c r="C728" s="44"/>
      <c r="D728" s="44"/>
      <c r="E728" s="9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>
      <c r="A729" s="44"/>
      <c r="B729" s="44"/>
      <c r="C729" s="44"/>
      <c r="D729" s="44"/>
      <c r="E729" s="9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>
      <c r="A730" s="44"/>
      <c r="B730" s="44"/>
      <c r="C730" s="44"/>
      <c r="D730" s="44"/>
      <c r="E730" s="9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>
      <c r="A731" s="44"/>
      <c r="B731" s="44"/>
      <c r="C731" s="44"/>
      <c r="D731" s="44"/>
      <c r="E731" s="9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>
      <c r="A732" s="44"/>
      <c r="B732" s="44"/>
      <c r="C732" s="44"/>
      <c r="D732" s="44"/>
      <c r="E732" s="9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>
      <c r="A733" s="44"/>
      <c r="B733" s="44"/>
      <c r="C733" s="44"/>
      <c r="D733" s="44"/>
      <c r="E733" s="9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>
      <c r="A734" s="44"/>
      <c r="B734" s="44"/>
      <c r="C734" s="44"/>
      <c r="D734" s="44"/>
      <c r="E734" s="9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>
      <c r="A735" s="44"/>
      <c r="B735" s="44"/>
      <c r="C735" s="44"/>
      <c r="D735" s="44"/>
      <c r="E735" s="9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>
      <c r="A736" s="44"/>
      <c r="B736" s="44"/>
      <c r="C736" s="44"/>
      <c r="D736" s="44"/>
      <c r="E736" s="9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>
      <c r="A737" s="44"/>
      <c r="B737" s="44"/>
      <c r="C737" s="44"/>
      <c r="D737" s="44"/>
      <c r="E737" s="9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>
      <c r="A738" s="44"/>
      <c r="B738" s="44"/>
      <c r="C738" s="44"/>
      <c r="D738" s="44"/>
      <c r="E738" s="9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>
      <c r="A739" s="44"/>
      <c r="B739" s="44"/>
      <c r="C739" s="44"/>
      <c r="D739" s="44"/>
      <c r="E739" s="9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>
      <c r="A740" s="44"/>
      <c r="B740" s="44"/>
      <c r="C740" s="44"/>
      <c r="D740" s="44"/>
      <c r="E740" s="9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>
      <c r="A741" s="44"/>
      <c r="B741" s="44"/>
      <c r="C741" s="44"/>
      <c r="D741" s="44"/>
      <c r="E741" s="9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>
      <c r="A742" s="44"/>
      <c r="B742" s="44"/>
      <c r="C742" s="44"/>
      <c r="D742" s="44"/>
      <c r="E742" s="9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>
      <c r="A743" s="44"/>
      <c r="B743" s="44"/>
      <c r="C743" s="44"/>
      <c r="D743" s="44"/>
      <c r="E743" s="9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>
      <c r="A744" s="44"/>
      <c r="B744" s="44"/>
      <c r="C744" s="44"/>
      <c r="D744" s="44"/>
      <c r="E744" s="9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>
      <c r="A745" s="44"/>
      <c r="B745" s="44"/>
      <c r="C745" s="44"/>
      <c r="D745" s="44"/>
      <c r="E745" s="9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>
      <c r="A746" s="44"/>
      <c r="B746" s="44"/>
      <c r="C746" s="44"/>
      <c r="D746" s="44"/>
      <c r="E746" s="9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>
      <c r="A747" s="44"/>
      <c r="B747" s="44"/>
      <c r="C747" s="44"/>
      <c r="D747" s="44"/>
      <c r="E747" s="9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>
      <c r="A748" s="44"/>
      <c r="B748" s="44"/>
      <c r="C748" s="44"/>
      <c r="D748" s="44"/>
      <c r="E748" s="9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>
      <c r="A749" s="44"/>
      <c r="B749" s="44"/>
      <c r="C749" s="44"/>
      <c r="D749" s="44"/>
      <c r="E749" s="9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>
      <c r="A750" s="44"/>
      <c r="B750" s="44"/>
      <c r="C750" s="44"/>
      <c r="D750" s="44"/>
      <c r="E750" s="9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>
      <c r="A751" s="44"/>
      <c r="B751" s="44"/>
      <c r="C751" s="44"/>
      <c r="D751" s="44"/>
      <c r="E751" s="9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>
      <c r="A752" s="44"/>
      <c r="B752" s="44"/>
      <c r="C752" s="44"/>
      <c r="D752" s="44"/>
      <c r="E752" s="9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>
      <c r="A753" s="44"/>
      <c r="B753" s="44"/>
      <c r="C753" s="44"/>
      <c r="D753" s="44"/>
      <c r="E753" s="9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>
      <c r="A754" s="44"/>
      <c r="B754" s="44"/>
      <c r="C754" s="44"/>
      <c r="D754" s="44"/>
      <c r="E754" s="9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>
      <c r="A755" s="44"/>
      <c r="B755" s="44"/>
      <c r="C755" s="44"/>
      <c r="D755" s="44"/>
      <c r="E755" s="9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>
      <c r="A756" s="44"/>
      <c r="B756" s="44"/>
      <c r="C756" s="44"/>
      <c r="D756" s="44"/>
      <c r="E756" s="9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>
      <c r="A757" s="44"/>
      <c r="B757" s="44"/>
      <c r="C757" s="44"/>
      <c r="D757" s="44"/>
      <c r="E757" s="9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>
      <c r="A758" s="44"/>
      <c r="B758" s="44"/>
      <c r="C758" s="44"/>
      <c r="D758" s="44"/>
      <c r="E758" s="9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>
      <c r="A759" s="44"/>
      <c r="B759" s="44"/>
      <c r="C759" s="44"/>
      <c r="D759" s="44"/>
      <c r="E759" s="9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>
      <c r="A760" s="44"/>
      <c r="B760" s="44"/>
      <c r="C760" s="44"/>
      <c r="D760" s="44"/>
      <c r="E760" s="9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>
      <c r="A761" s="44"/>
      <c r="B761" s="44"/>
      <c r="C761" s="44"/>
      <c r="D761" s="44"/>
      <c r="E761" s="9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>
      <c r="A762" s="44"/>
      <c r="B762" s="44"/>
      <c r="C762" s="44"/>
      <c r="D762" s="44"/>
      <c r="E762" s="9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>
      <c r="A763" s="44"/>
      <c r="B763" s="44"/>
      <c r="C763" s="44"/>
      <c r="D763" s="44"/>
      <c r="E763" s="9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>
      <c r="A764" s="44"/>
      <c r="B764" s="44"/>
      <c r="C764" s="44"/>
      <c r="D764" s="44"/>
      <c r="E764" s="9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>
      <c r="A765" s="44"/>
      <c r="B765" s="44"/>
      <c r="C765" s="44"/>
      <c r="D765" s="44"/>
      <c r="E765" s="9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>
      <c r="A766" s="44"/>
      <c r="B766" s="44"/>
      <c r="C766" s="44"/>
      <c r="D766" s="44"/>
      <c r="E766" s="9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>
      <c r="A767" s="44"/>
      <c r="B767" s="44"/>
      <c r="C767" s="44"/>
      <c r="D767" s="44"/>
      <c r="E767" s="9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>
      <c r="A768" s="44"/>
      <c r="B768" s="44"/>
      <c r="C768" s="44"/>
      <c r="D768" s="44"/>
      <c r="E768" s="9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>
      <c r="A769" s="44"/>
      <c r="B769" s="44"/>
      <c r="C769" s="44"/>
      <c r="D769" s="44"/>
      <c r="E769" s="9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>
      <c r="A770" s="44"/>
      <c r="B770" s="44"/>
      <c r="C770" s="44"/>
      <c r="D770" s="44"/>
      <c r="E770" s="9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>
      <c r="A771" s="44"/>
      <c r="B771" s="44"/>
      <c r="C771" s="44"/>
      <c r="D771" s="44"/>
      <c r="E771" s="9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>
      <c r="A772" s="44"/>
      <c r="B772" s="44"/>
      <c r="C772" s="44"/>
      <c r="D772" s="44"/>
      <c r="E772" s="9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>
      <c r="A773" s="44"/>
      <c r="B773" s="44"/>
      <c r="C773" s="44"/>
      <c r="D773" s="44"/>
      <c r="E773" s="9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>
      <c r="A774" s="44"/>
      <c r="B774" s="44"/>
      <c r="C774" s="44"/>
      <c r="D774" s="44"/>
      <c r="E774" s="9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>
      <c r="A775" s="44"/>
      <c r="B775" s="44"/>
      <c r="C775" s="44"/>
      <c r="D775" s="44"/>
      <c r="E775" s="9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>
      <c r="A776" s="44"/>
      <c r="B776" s="44"/>
      <c r="C776" s="44"/>
      <c r="D776" s="44"/>
      <c r="E776" s="9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>
      <c r="A777" s="44"/>
      <c r="B777" s="44"/>
      <c r="C777" s="44"/>
      <c r="D777" s="44"/>
      <c r="E777" s="9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>
      <c r="A778" s="44"/>
      <c r="B778" s="44"/>
      <c r="C778" s="44"/>
      <c r="D778" s="44"/>
      <c r="E778" s="9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>
      <c r="A779" s="44"/>
      <c r="B779" s="44"/>
      <c r="C779" s="44"/>
      <c r="D779" s="44"/>
      <c r="E779" s="9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>
      <c r="A780" s="44"/>
      <c r="B780" s="44"/>
      <c r="C780" s="44"/>
      <c r="D780" s="44"/>
      <c r="E780" s="9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>
      <c r="A781" s="44"/>
      <c r="B781" s="44"/>
      <c r="C781" s="44"/>
      <c r="D781" s="44"/>
      <c r="E781" s="9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>
      <c r="A782" s="44"/>
      <c r="B782" s="44"/>
      <c r="C782" s="44"/>
      <c r="D782" s="44"/>
      <c r="E782" s="9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>
      <c r="A783" s="44"/>
      <c r="B783" s="44"/>
      <c r="C783" s="44"/>
      <c r="D783" s="44"/>
      <c r="E783" s="9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>
      <c r="A784" s="44"/>
      <c r="B784" s="44"/>
      <c r="C784" s="44"/>
      <c r="D784" s="44"/>
      <c r="E784" s="9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>
      <c r="A785" s="44"/>
      <c r="B785" s="44"/>
      <c r="C785" s="44"/>
      <c r="D785" s="44"/>
      <c r="E785" s="9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>
      <c r="A786" s="44"/>
      <c r="B786" s="44"/>
      <c r="C786" s="44"/>
      <c r="D786" s="44"/>
      <c r="E786" s="9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>
      <c r="A787" s="44"/>
      <c r="B787" s="44"/>
      <c r="C787" s="44"/>
      <c r="D787" s="44"/>
      <c r="E787" s="9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>
      <c r="A788" s="44"/>
      <c r="B788" s="44"/>
      <c r="C788" s="44"/>
      <c r="D788" s="44"/>
      <c r="E788" s="9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>
      <c r="A789" s="44"/>
      <c r="B789" s="44"/>
      <c r="C789" s="44"/>
      <c r="D789" s="44"/>
      <c r="E789" s="9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>
      <c r="A790" s="44"/>
      <c r="B790" s="44"/>
      <c r="C790" s="44"/>
      <c r="D790" s="44"/>
      <c r="E790" s="9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>
      <c r="A791" s="44"/>
      <c r="B791" s="44"/>
      <c r="C791" s="44"/>
      <c r="D791" s="44"/>
      <c r="E791" s="9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>
      <c r="A792" s="44"/>
      <c r="B792" s="44"/>
      <c r="C792" s="44"/>
      <c r="D792" s="44"/>
      <c r="E792" s="9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>
      <c r="A793" s="44"/>
      <c r="B793" s="44"/>
      <c r="C793" s="44"/>
      <c r="D793" s="44"/>
      <c r="E793" s="9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>
      <c r="A794" s="44"/>
      <c r="B794" s="44"/>
      <c r="C794" s="44"/>
      <c r="D794" s="44"/>
      <c r="E794" s="9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>
      <c r="A795" s="44"/>
      <c r="B795" s="44"/>
      <c r="C795" s="44"/>
      <c r="D795" s="44"/>
      <c r="E795" s="9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>
      <c r="A796" s="44"/>
      <c r="B796" s="44"/>
      <c r="C796" s="44"/>
      <c r="D796" s="44"/>
      <c r="E796" s="9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>
      <c r="A797" s="44"/>
      <c r="B797" s="44"/>
      <c r="C797" s="44"/>
      <c r="D797" s="44"/>
      <c r="E797" s="9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>
      <c r="A798" s="44"/>
      <c r="B798" s="44"/>
      <c r="C798" s="44"/>
      <c r="D798" s="44"/>
      <c r="E798" s="9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>
      <c r="A799" s="44"/>
      <c r="B799" s="44"/>
      <c r="C799" s="44"/>
      <c r="D799" s="44"/>
      <c r="E799" s="9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>
      <c r="A800" s="44"/>
      <c r="B800" s="44"/>
      <c r="C800" s="44"/>
      <c r="D800" s="44"/>
      <c r="E800" s="9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>
      <c r="A801" s="44"/>
      <c r="B801" s="44"/>
      <c r="C801" s="44"/>
      <c r="D801" s="44"/>
      <c r="E801" s="9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>
      <c r="A802" s="44"/>
      <c r="B802" s="44"/>
      <c r="C802" s="44"/>
      <c r="D802" s="44"/>
      <c r="E802" s="9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>
      <c r="A803" s="44"/>
      <c r="B803" s="44"/>
      <c r="C803" s="44"/>
      <c r="D803" s="44"/>
      <c r="E803" s="9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>
      <c r="A804" s="44"/>
      <c r="B804" s="44"/>
      <c r="C804" s="44"/>
      <c r="D804" s="44"/>
      <c r="E804" s="9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>
      <c r="A805" s="44"/>
      <c r="B805" s="44"/>
      <c r="C805" s="44"/>
      <c r="D805" s="44"/>
      <c r="E805" s="9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>
      <c r="A806" s="44"/>
      <c r="B806" s="44"/>
      <c r="C806" s="44"/>
      <c r="D806" s="44"/>
      <c r="E806" s="9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>
      <c r="A807" s="44"/>
      <c r="B807" s="44"/>
      <c r="C807" s="44"/>
      <c r="D807" s="44"/>
      <c r="E807" s="9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>
      <c r="A808" s="44"/>
      <c r="B808" s="44"/>
      <c r="C808" s="44"/>
      <c r="D808" s="44"/>
      <c r="E808" s="9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>
      <c r="A809" s="44"/>
      <c r="B809" s="44"/>
      <c r="C809" s="44"/>
      <c r="D809" s="44"/>
      <c r="E809" s="9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>
      <c r="A810" s="44"/>
      <c r="B810" s="44"/>
      <c r="C810" s="44"/>
      <c r="D810" s="44"/>
      <c r="E810" s="9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>
      <c r="A811" s="44"/>
      <c r="B811" s="44"/>
      <c r="C811" s="44"/>
      <c r="D811" s="44"/>
      <c r="E811" s="9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>
      <c r="A812" s="44"/>
      <c r="B812" s="44"/>
      <c r="C812" s="44"/>
      <c r="D812" s="44"/>
      <c r="E812" s="9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>
      <c r="A813" s="44"/>
      <c r="B813" s="44"/>
      <c r="C813" s="44"/>
      <c r="D813" s="44"/>
      <c r="E813" s="9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>
      <c r="A814" s="44"/>
      <c r="B814" s="44"/>
      <c r="C814" s="44"/>
      <c r="D814" s="44"/>
      <c r="E814" s="9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>
      <c r="A815" s="44"/>
      <c r="B815" s="44"/>
      <c r="C815" s="44"/>
      <c r="D815" s="44"/>
      <c r="E815" s="9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>
      <c r="A816" s="44"/>
      <c r="B816" s="44"/>
      <c r="C816" s="44"/>
      <c r="D816" s="44"/>
      <c r="E816" s="9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>
      <c r="A817" s="44"/>
      <c r="B817" s="44"/>
      <c r="C817" s="44"/>
      <c r="D817" s="44"/>
      <c r="E817" s="9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>
      <c r="A818" s="44"/>
      <c r="B818" s="44"/>
      <c r="C818" s="44"/>
      <c r="D818" s="44"/>
      <c r="E818" s="9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>
      <c r="A819" s="44"/>
      <c r="B819" s="44"/>
      <c r="C819" s="44"/>
      <c r="D819" s="44"/>
      <c r="E819" s="9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>
      <c r="A820" s="44"/>
      <c r="B820" s="44"/>
      <c r="C820" s="44"/>
      <c r="D820" s="44"/>
      <c r="E820" s="9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>
      <c r="A821" s="44"/>
      <c r="B821" s="44"/>
      <c r="C821" s="44"/>
      <c r="D821" s="44"/>
      <c r="E821" s="9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>
      <c r="A822" s="44"/>
      <c r="B822" s="44"/>
      <c r="C822" s="44"/>
      <c r="D822" s="44"/>
      <c r="E822" s="9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>
      <c r="A823" s="44"/>
      <c r="B823" s="44"/>
      <c r="C823" s="44"/>
      <c r="D823" s="44"/>
      <c r="E823" s="9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>
      <c r="A824" s="44"/>
      <c r="B824" s="44"/>
      <c r="C824" s="44"/>
      <c r="D824" s="44"/>
      <c r="E824" s="9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>
      <c r="A825" s="44"/>
      <c r="B825" s="44"/>
      <c r="C825" s="44"/>
      <c r="D825" s="44"/>
      <c r="E825" s="9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>
      <c r="A826" s="44"/>
      <c r="B826" s="44"/>
      <c r="C826" s="44"/>
      <c r="D826" s="44"/>
      <c r="E826" s="9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>
      <c r="A827" s="44"/>
      <c r="B827" s="44"/>
      <c r="C827" s="44"/>
      <c r="D827" s="44"/>
      <c r="E827" s="9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>
      <c r="A828" s="44"/>
      <c r="B828" s="44"/>
      <c r="C828" s="44"/>
      <c r="D828" s="44"/>
      <c r="E828" s="9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>
      <c r="A829" s="44"/>
      <c r="B829" s="44"/>
      <c r="C829" s="44"/>
      <c r="D829" s="44"/>
      <c r="E829" s="9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>
      <c r="A830" s="44"/>
      <c r="B830" s="44"/>
      <c r="C830" s="44"/>
      <c r="D830" s="44"/>
      <c r="E830" s="9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>
      <c r="A831" s="44"/>
      <c r="B831" s="44"/>
      <c r="C831" s="44"/>
      <c r="D831" s="44"/>
      <c r="E831" s="9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>
      <c r="A832" s="44"/>
      <c r="B832" s="44"/>
      <c r="C832" s="44"/>
      <c r="D832" s="44"/>
      <c r="E832" s="9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>
      <c r="A833" s="44"/>
      <c r="B833" s="44"/>
      <c r="C833" s="44"/>
      <c r="D833" s="44"/>
      <c r="E833" s="9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>
      <c r="A834" s="44"/>
      <c r="B834" s="44"/>
      <c r="C834" s="44"/>
      <c r="D834" s="44"/>
      <c r="E834" s="9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>
      <c r="A835" s="44"/>
      <c r="B835" s="44"/>
      <c r="C835" s="44"/>
      <c r="D835" s="44"/>
      <c r="E835" s="9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>
      <c r="A836" s="44"/>
      <c r="B836" s="44"/>
      <c r="C836" s="44"/>
      <c r="D836" s="44"/>
      <c r="E836" s="9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>
      <c r="A837" s="44"/>
      <c r="B837" s="44"/>
      <c r="C837" s="44"/>
      <c r="D837" s="44"/>
      <c r="E837" s="9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>
      <c r="A838" s="44"/>
      <c r="B838" s="44"/>
      <c r="C838" s="44"/>
      <c r="D838" s="44"/>
      <c r="E838" s="9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>
      <c r="A839" s="44"/>
      <c r="B839" s="44"/>
      <c r="C839" s="44"/>
      <c r="D839" s="44"/>
      <c r="E839" s="9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>
      <c r="A840" s="44"/>
      <c r="B840" s="44"/>
      <c r="C840" s="44"/>
      <c r="D840" s="44"/>
      <c r="E840" s="9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>
      <c r="A841" s="44"/>
      <c r="B841" s="44"/>
      <c r="C841" s="44"/>
      <c r="D841" s="44"/>
      <c r="E841" s="9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>
      <c r="A842" s="44"/>
      <c r="B842" s="44"/>
      <c r="C842" s="44"/>
      <c r="D842" s="44"/>
      <c r="E842" s="9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>
      <c r="A843" s="44"/>
      <c r="B843" s="44"/>
      <c r="C843" s="44"/>
      <c r="D843" s="44"/>
      <c r="E843" s="9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>
      <c r="A844" s="44"/>
      <c r="B844" s="44"/>
      <c r="C844" s="44"/>
      <c r="D844" s="44"/>
      <c r="E844" s="9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>
      <c r="A845" s="44"/>
      <c r="B845" s="44"/>
      <c r="C845" s="44"/>
      <c r="D845" s="44"/>
      <c r="E845" s="9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>
      <c r="A846" s="44"/>
      <c r="B846" s="44"/>
      <c r="C846" s="44"/>
      <c r="D846" s="44"/>
      <c r="E846" s="9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>
      <c r="A847" s="44"/>
      <c r="B847" s="44"/>
      <c r="C847" s="44"/>
      <c r="D847" s="44"/>
      <c r="E847" s="9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>
      <c r="A848" s="44"/>
      <c r="B848" s="44"/>
      <c r="C848" s="44"/>
      <c r="D848" s="44"/>
      <c r="E848" s="9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>
      <c r="A849" s="44"/>
      <c r="B849" s="44"/>
      <c r="C849" s="44"/>
      <c r="D849" s="44"/>
      <c r="E849" s="9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>
      <c r="A850" s="44"/>
      <c r="B850" s="44"/>
      <c r="C850" s="44"/>
      <c r="D850" s="44"/>
      <c r="E850" s="9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>
      <c r="A851" s="44"/>
      <c r="B851" s="44"/>
      <c r="C851" s="44"/>
      <c r="D851" s="44"/>
      <c r="E851" s="9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>
      <c r="A852" s="44"/>
      <c r="B852" s="44"/>
      <c r="C852" s="44"/>
      <c r="D852" s="44"/>
      <c r="E852" s="9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>
      <c r="A853" s="44"/>
      <c r="B853" s="44"/>
      <c r="C853" s="44"/>
      <c r="D853" s="44"/>
      <c r="E853" s="9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>
      <c r="A854" s="44"/>
      <c r="B854" s="44"/>
      <c r="C854" s="44"/>
      <c r="D854" s="44"/>
      <c r="E854" s="9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>
      <c r="A855" s="44"/>
      <c r="B855" s="44"/>
      <c r="C855" s="44"/>
      <c r="D855" s="44"/>
      <c r="E855" s="9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>
      <c r="A856" s="44"/>
      <c r="B856" s="44"/>
      <c r="C856" s="44"/>
      <c r="D856" s="44"/>
      <c r="E856" s="9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>
      <c r="A857" s="44"/>
      <c r="B857" s="44"/>
      <c r="C857" s="44"/>
      <c r="D857" s="44"/>
      <c r="E857" s="9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>
      <c r="A858" s="44"/>
      <c r="B858" s="44"/>
      <c r="C858" s="44"/>
      <c r="D858" s="44"/>
      <c r="E858" s="9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>
      <c r="A859" s="44"/>
      <c r="B859" s="44"/>
      <c r="C859" s="44"/>
      <c r="D859" s="44"/>
      <c r="E859" s="9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>
      <c r="A860" s="44"/>
      <c r="B860" s="44"/>
      <c r="C860" s="44"/>
      <c r="D860" s="44"/>
      <c r="E860" s="9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>
      <c r="A861" s="44"/>
      <c r="B861" s="44"/>
      <c r="C861" s="44"/>
      <c r="D861" s="44"/>
      <c r="E861" s="9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>
      <c r="A862" s="44"/>
      <c r="B862" s="44"/>
      <c r="C862" s="44"/>
      <c r="D862" s="44"/>
      <c r="E862" s="9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>
      <c r="A863" s="44"/>
      <c r="B863" s="44"/>
      <c r="C863" s="44"/>
      <c r="D863" s="44"/>
      <c r="E863" s="9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>
      <c r="A864" s="44"/>
      <c r="B864" s="44"/>
      <c r="C864" s="44"/>
      <c r="D864" s="44"/>
      <c r="E864" s="9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>
      <c r="A865" s="44"/>
      <c r="B865" s="44"/>
      <c r="C865" s="44"/>
      <c r="D865" s="44"/>
      <c r="E865" s="9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>
      <c r="A866" s="44"/>
      <c r="B866" s="44"/>
      <c r="C866" s="44"/>
      <c r="D866" s="44"/>
      <c r="E866" s="9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>
      <c r="A867" s="44"/>
      <c r="B867" s="44"/>
      <c r="C867" s="44"/>
      <c r="D867" s="44"/>
      <c r="E867" s="9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>
      <c r="A868" s="44"/>
      <c r="B868" s="44"/>
      <c r="C868" s="44"/>
      <c r="D868" s="44"/>
      <c r="E868" s="9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>
      <c r="A869" s="44"/>
      <c r="B869" s="44"/>
      <c r="C869" s="44"/>
      <c r="D869" s="44"/>
      <c r="E869" s="9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>
      <c r="A870" s="44"/>
      <c r="B870" s="44"/>
      <c r="C870" s="44"/>
      <c r="D870" s="44"/>
      <c r="E870" s="9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>
      <c r="A871" s="44"/>
      <c r="B871" s="44"/>
      <c r="C871" s="44"/>
      <c r="D871" s="44"/>
      <c r="E871" s="9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>
      <c r="A872" s="44"/>
      <c r="B872" s="44"/>
      <c r="C872" s="44"/>
      <c r="D872" s="44"/>
      <c r="E872" s="9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>
      <c r="A873" s="44"/>
      <c r="B873" s="44"/>
      <c r="C873" s="44"/>
      <c r="D873" s="44"/>
      <c r="E873" s="9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>
      <c r="A874" s="44"/>
      <c r="B874" s="44"/>
      <c r="C874" s="44"/>
      <c r="D874" s="44"/>
      <c r="E874" s="9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>
      <c r="A875" s="44"/>
      <c r="B875" s="44"/>
      <c r="C875" s="44"/>
      <c r="D875" s="44"/>
      <c r="E875" s="9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>
      <c r="A876" s="44"/>
      <c r="B876" s="44"/>
      <c r="C876" s="44"/>
      <c r="D876" s="44"/>
      <c r="E876" s="9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>
      <c r="A877" s="44"/>
      <c r="B877" s="44"/>
      <c r="C877" s="44"/>
      <c r="D877" s="44"/>
      <c r="E877" s="9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>
      <c r="A878" s="44"/>
      <c r="B878" s="44"/>
      <c r="C878" s="44"/>
      <c r="D878" s="44"/>
      <c r="E878" s="9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>
      <c r="A879" s="44"/>
      <c r="B879" s="44"/>
      <c r="C879" s="44"/>
      <c r="D879" s="44"/>
      <c r="E879" s="9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>
      <c r="A880" s="44"/>
      <c r="B880" s="44"/>
      <c r="C880" s="44"/>
      <c r="D880" s="44"/>
      <c r="E880" s="9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>
      <c r="A881" s="44"/>
      <c r="B881" s="44"/>
      <c r="C881" s="44"/>
      <c r="D881" s="44"/>
      <c r="E881" s="9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>
      <c r="A882" s="44"/>
      <c r="B882" s="44"/>
      <c r="C882" s="44"/>
      <c r="D882" s="44"/>
      <c r="E882" s="9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>
      <c r="A883" s="44"/>
      <c r="B883" s="44"/>
      <c r="C883" s="44"/>
      <c r="D883" s="44"/>
      <c r="E883" s="9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>
      <c r="A884" s="44"/>
      <c r="B884" s="44"/>
      <c r="C884" s="44"/>
      <c r="D884" s="44"/>
      <c r="E884" s="9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>
      <c r="A885" s="44"/>
      <c r="B885" s="44"/>
      <c r="C885" s="44"/>
      <c r="D885" s="44"/>
      <c r="E885" s="9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>
      <c r="A886" s="44"/>
      <c r="B886" s="44"/>
      <c r="C886" s="44"/>
      <c r="D886" s="44"/>
      <c r="E886" s="9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>
      <c r="A887" s="44"/>
      <c r="B887" s="44"/>
      <c r="C887" s="44"/>
      <c r="D887" s="44"/>
      <c r="E887" s="9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>
      <c r="A888" s="44"/>
      <c r="B888" s="44"/>
      <c r="C888" s="44"/>
      <c r="D888" s="44"/>
      <c r="E888" s="9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>
      <c r="A889" s="44"/>
      <c r="B889" s="44"/>
      <c r="C889" s="44"/>
      <c r="D889" s="44"/>
      <c r="E889" s="9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>
      <c r="A890" s="44"/>
      <c r="B890" s="44"/>
      <c r="C890" s="44"/>
      <c r="D890" s="44"/>
      <c r="E890" s="9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>
      <c r="A891" s="44"/>
      <c r="B891" s="44"/>
      <c r="C891" s="44"/>
      <c r="D891" s="44"/>
      <c r="E891" s="9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>
      <c r="A892" s="44"/>
      <c r="B892" s="44"/>
      <c r="C892" s="44"/>
      <c r="D892" s="44"/>
      <c r="E892" s="9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>
      <c r="A893" s="44"/>
      <c r="B893" s="44"/>
      <c r="C893" s="44"/>
      <c r="D893" s="44"/>
      <c r="E893" s="9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>
      <c r="A894" s="44"/>
      <c r="B894" s="44"/>
      <c r="C894" s="44"/>
      <c r="D894" s="44"/>
      <c r="E894" s="9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>
      <c r="A895" s="44"/>
      <c r="B895" s="44"/>
      <c r="C895" s="44"/>
      <c r="D895" s="44"/>
      <c r="E895" s="9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>
      <c r="A896" s="44"/>
      <c r="B896" s="44"/>
      <c r="C896" s="44"/>
      <c r="D896" s="44"/>
      <c r="E896" s="9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>
      <c r="A897" s="44"/>
      <c r="B897" s="44"/>
      <c r="C897" s="44"/>
      <c r="D897" s="44"/>
      <c r="E897" s="9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>
      <c r="A898" s="44"/>
      <c r="B898" s="44"/>
      <c r="C898" s="44"/>
      <c r="D898" s="44"/>
      <c r="E898" s="9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>
      <c r="A899" s="44"/>
      <c r="B899" s="44"/>
      <c r="C899" s="44"/>
      <c r="D899" s="44"/>
      <c r="E899" s="9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>
      <c r="A900" s="44"/>
      <c r="B900" s="44"/>
      <c r="C900" s="44"/>
      <c r="D900" s="44"/>
      <c r="E900" s="9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>
      <c r="A901" s="44"/>
      <c r="B901" s="44"/>
      <c r="C901" s="44"/>
      <c r="D901" s="44"/>
      <c r="E901" s="9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>
      <c r="A902" s="44"/>
      <c r="B902" s="44"/>
      <c r="C902" s="44"/>
      <c r="D902" s="44"/>
      <c r="E902" s="9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>
      <c r="A903" s="44"/>
      <c r="B903" s="44"/>
      <c r="C903" s="44"/>
      <c r="D903" s="44"/>
      <c r="E903" s="9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>
      <c r="A904" s="44"/>
      <c r="B904" s="44"/>
      <c r="C904" s="44"/>
      <c r="D904" s="44"/>
      <c r="E904" s="9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>
      <c r="A905" s="44"/>
      <c r="B905" s="44"/>
      <c r="C905" s="44"/>
      <c r="D905" s="44"/>
      <c r="E905" s="9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>
      <c r="A906" s="44"/>
      <c r="B906" s="44"/>
      <c r="C906" s="44"/>
      <c r="D906" s="44"/>
      <c r="E906" s="9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>
      <c r="A907" s="44"/>
      <c r="B907" s="44"/>
      <c r="C907" s="44"/>
      <c r="D907" s="44"/>
      <c r="E907" s="9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>
      <c r="A908" s="44"/>
      <c r="B908" s="44"/>
      <c r="C908" s="44"/>
      <c r="D908" s="44"/>
      <c r="E908" s="9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>
      <c r="A909" s="44"/>
      <c r="B909" s="44"/>
      <c r="C909" s="44"/>
      <c r="D909" s="44"/>
      <c r="E909" s="9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>
      <c r="A910" s="44"/>
      <c r="B910" s="44"/>
      <c r="C910" s="44"/>
      <c r="D910" s="44"/>
      <c r="E910" s="9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>
      <c r="A911" s="44"/>
      <c r="B911" s="44"/>
      <c r="C911" s="44"/>
      <c r="D911" s="44"/>
      <c r="E911" s="9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>
      <c r="A912" s="44"/>
      <c r="B912" s="44"/>
      <c r="C912" s="44"/>
      <c r="D912" s="44"/>
      <c r="E912" s="9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>
      <c r="A913" s="44"/>
      <c r="B913" s="44"/>
      <c r="C913" s="44"/>
      <c r="D913" s="44"/>
      <c r="E913" s="9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>
      <c r="A914" s="44"/>
      <c r="B914" s="44"/>
      <c r="C914" s="44"/>
      <c r="D914" s="44"/>
      <c r="E914" s="9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>
      <c r="A915" s="44"/>
      <c r="B915" s="44"/>
      <c r="C915" s="44"/>
      <c r="D915" s="44"/>
      <c r="E915" s="9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>
      <c r="A916" s="44"/>
      <c r="B916" s="44"/>
      <c r="C916" s="44"/>
      <c r="D916" s="44"/>
      <c r="E916" s="9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>
      <c r="A917" s="44"/>
      <c r="B917" s="44"/>
      <c r="C917" s="44"/>
      <c r="D917" s="44"/>
      <c r="E917" s="9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>
      <c r="A918" s="44"/>
      <c r="B918" s="44"/>
      <c r="C918" s="44"/>
      <c r="D918" s="44"/>
      <c r="E918" s="9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>
      <c r="A919" s="44"/>
      <c r="B919" s="44"/>
      <c r="C919" s="44"/>
      <c r="D919" s="44"/>
      <c r="E919" s="9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>
      <c r="A920" s="44"/>
      <c r="B920" s="44"/>
      <c r="C920" s="44"/>
      <c r="D920" s="44"/>
      <c r="E920" s="9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>
      <c r="A921" s="44"/>
      <c r="B921" s="44"/>
      <c r="C921" s="44"/>
      <c r="D921" s="44"/>
      <c r="E921" s="9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>
      <c r="A922" s="44"/>
      <c r="B922" s="44"/>
      <c r="C922" s="44"/>
      <c r="D922" s="44"/>
      <c r="E922" s="9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>
      <c r="A923" s="44"/>
      <c r="B923" s="44"/>
      <c r="C923" s="44"/>
      <c r="D923" s="44"/>
      <c r="E923" s="9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>
      <c r="A924" s="44"/>
      <c r="B924" s="44"/>
      <c r="C924" s="44"/>
      <c r="D924" s="44"/>
      <c r="E924" s="9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>
      <c r="A925" s="44"/>
      <c r="B925" s="44"/>
      <c r="C925" s="44"/>
      <c r="D925" s="44"/>
      <c r="E925" s="9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>
      <c r="A926" s="44"/>
      <c r="B926" s="44"/>
      <c r="C926" s="44"/>
      <c r="D926" s="44"/>
      <c r="E926" s="9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>
      <c r="A927" s="44"/>
      <c r="B927" s="44"/>
      <c r="C927" s="44"/>
      <c r="D927" s="44"/>
      <c r="E927" s="9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>
      <c r="A928" s="44"/>
      <c r="B928" s="44"/>
      <c r="C928" s="44"/>
      <c r="D928" s="44"/>
      <c r="E928" s="9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>
      <c r="A929" s="44"/>
      <c r="B929" s="44"/>
      <c r="C929" s="44"/>
      <c r="D929" s="44"/>
      <c r="E929" s="9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>
      <c r="A930" s="44"/>
      <c r="B930" s="44"/>
      <c r="C930" s="44"/>
      <c r="D930" s="44"/>
      <c r="E930" s="9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>
      <c r="A931" s="44"/>
      <c r="B931" s="44"/>
      <c r="C931" s="44"/>
      <c r="D931" s="44"/>
      <c r="E931" s="9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>
      <c r="A932" s="44"/>
      <c r="B932" s="44"/>
      <c r="C932" s="44"/>
      <c r="D932" s="44"/>
      <c r="E932" s="9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>
      <c r="A933" s="44"/>
      <c r="B933" s="44"/>
      <c r="C933" s="44"/>
      <c r="D933" s="44"/>
      <c r="E933" s="9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>
      <c r="A934" s="44"/>
      <c r="B934" s="44"/>
      <c r="C934" s="44"/>
      <c r="D934" s="44"/>
      <c r="E934" s="9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>
      <c r="A935" s="44"/>
      <c r="B935" s="44"/>
      <c r="C935" s="44"/>
      <c r="D935" s="44"/>
      <c r="E935" s="9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>
      <c r="A936" s="44"/>
      <c r="B936" s="44"/>
      <c r="C936" s="44"/>
      <c r="D936" s="44"/>
      <c r="E936" s="9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>
      <c r="A937" s="44"/>
      <c r="B937" s="44"/>
      <c r="C937" s="44"/>
      <c r="D937" s="44"/>
      <c r="E937" s="9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>
      <c r="A938" s="44"/>
      <c r="B938" s="44"/>
      <c r="C938" s="44"/>
      <c r="D938" s="44"/>
      <c r="E938" s="9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>
      <c r="A939" s="44"/>
      <c r="B939" s="44"/>
      <c r="C939" s="44"/>
      <c r="D939" s="44"/>
      <c r="E939" s="9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>
      <c r="A940" s="44"/>
      <c r="B940" s="44"/>
      <c r="C940" s="44"/>
      <c r="D940" s="44"/>
      <c r="E940" s="9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>
      <c r="A941" s="44"/>
      <c r="B941" s="44"/>
      <c r="C941" s="44"/>
      <c r="D941" s="44"/>
      <c r="E941" s="9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>
      <c r="A942" s="44"/>
      <c r="B942" s="44"/>
      <c r="C942" s="44"/>
      <c r="D942" s="44"/>
      <c r="E942" s="9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>
      <c r="A943" s="44"/>
      <c r="B943" s="44"/>
      <c r="C943" s="44"/>
      <c r="D943" s="44"/>
      <c r="E943" s="9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>
      <c r="A944" s="44"/>
      <c r="B944" s="44"/>
      <c r="C944" s="44"/>
      <c r="D944" s="44"/>
      <c r="E944" s="9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>
      <c r="A945" s="44"/>
      <c r="B945" s="44"/>
      <c r="C945" s="44"/>
      <c r="D945" s="44"/>
      <c r="E945" s="9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>
      <c r="A946" s="44"/>
      <c r="B946" s="44"/>
      <c r="C946" s="44"/>
      <c r="D946" s="44"/>
      <c r="E946" s="9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>
      <c r="A947" s="44"/>
      <c r="B947" s="44"/>
      <c r="C947" s="44"/>
      <c r="D947" s="44"/>
      <c r="E947" s="9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>
      <c r="A948" s="44"/>
      <c r="B948" s="44"/>
      <c r="C948" s="44"/>
      <c r="D948" s="44"/>
      <c r="E948" s="9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>
      <c r="A949" s="44"/>
      <c r="B949" s="44"/>
      <c r="C949" s="44"/>
      <c r="D949" s="44"/>
      <c r="E949" s="9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>
      <c r="A950" s="44"/>
      <c r="B950" s="44"/>
      <c r="C950" s="44"/>
      <c r="D950" s="44"/>
      <c r="E950" s="9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>
      <c r="A951" s="44"/>
      <c r="B951" s="44"/>
      <c r="C951" s="44"/>
      <c r="D951" s="44"/>
      <c r="E951" s="9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>
      <c r="A952" s="44"/>
      <c r="B952" s="44"/>
      <c r="C952" s="44"/>
      <c r="D952" s="44"/>
      <c r="E952" s="9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>
      <c r="A953" s="44"/>
      <c r="B953" s="44"/>
      <c r="C953" s="44"/>
      <c r="D953" s="44"/>
      <c r="E953" s="9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>
      <c r="A954" s="44"/>
      <c r="B954" s="44"/>
      <c r="C954" s="44"/>
      <c r="D954" s="44"/>
      <c r="E954" s="9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>
      <c r="A955" s="44"/>
      <c r="B955" s="44"/>
      <c r="C955" s="44"/>
      <c r="D955" s="44"/>
      <c r="E955" s="9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>
      <c r="A956" s="44"/>
      <c r="B956" s="44"/>
      <c r="C956" s="44"/>
      <c r="D956" s="44"/>
      <c r="E956" s="9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>
      <c r="A957" s="44"/>
      <c r="B957" s="44"/>
      <c r="C957" s="44"/>
      <c r="D957" s="44"/>
      <c r="E957" s="9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>
      <c r="A958" s="44"/>
      <c r="B958" s="44"/>
      <c r="C958" s="44"/>
      <c r="D958" s="44"/>
      <c r="E958" s="9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>
      <c r="A959" s="44"/>
      <c r="B959" s="44"/>
      <c r="C959" s="44"/>
      <c r="D959" s="44"/>
      <c r="E959" s="9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>
      <c r="A960" s="44"/>
      <c r="B960" s="44"/>
      <c r="C960" s="44"/>
      <c r="D960" s="44"/>
      <c r="E960" s="9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>
      <c r="A961" s="44"/>
      <c r="B961" s="44"/>
      <c r="C961" s="44"/>
      <c r="D961" s="44"/>
      <c r="E961" s="9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>
      <c r="A962" s="44"/>
      <c r="B962" s="44"/>
      <c r="C962" s="44"/>
      <c r="D962" s="44"/>
      <c r="E962" s="9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>
      <c r="A963" s="44"/>
      <c r="B963" s="44"/>
      <c r="C963" s="44"/>
      <c r="D963" s="44"/>
      <c r="E963" s="9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>
      <c r="A964" s="44"/>
      <c r="B964" s="44"/>
      <c r="C964" s="44"/>
      <c r="D964" s="44"/>
      <c r="E964" s="9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>
      <c r="A965" s="44"/>
      <c r="B965" s="44"/>
      <c r="C965" s="44"/>
      <c r="D965" s="44"/>
      <c r="E965" s="9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>
      <c r="A966" s="44"/>
      <c r="B966" s="44"/>
      <c r="C966" s="44"/>
      <c r="D966" s="44"/>
      <c r="E966" s="9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>
      <c r="A967" s="44"/>
      <c r="B967" s="44"/>
      <c r="C967" s="44"/>
      <c r="D967" s="44"/>
      <c r="E967" s="9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>
      <c r="A968" s="44"/>
      <c r="B968" s="44"/>
      <c r="C968" s="44"/>
      <c r="D968" s="44"/>
      <c r="E968" s="9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>
      <c r="A969" s="44"/>
      <c r="B969" s="44"/>
      <c r="C969" s="44"/>
      <c r="D969" s="44"/>
      <c r="E969" s="9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>
      <c r="A970" s="44"/>
      <c r="B970" s="44"/>
      <c r="C970" s="44"/>
      <c r="D970" s="44"/>
      <c r="E970" s="9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>
      <c r="A971" s="44"/>
      <c r="B971" s="44"/>
      <c r="C971" s="44"/>
      <c r="D971" s="44"/>
      <c r="E971" s="9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>
      <c r="A972" s="44"/>
      <c r="B972" s="44"/>
      <c r="C972" s="44"/>
      <c r="D972" s="44"/>
      <c r="E972" s="9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>
      <c r="A973" s="44"/>
      <c r="B973" s="44"/>
      <c r="C973" s="44"/>
      <c r="D973" s="44"/>
      <c r="E973" s="9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>
      <c r="A974" s="44"/>
      <c r="B974" s="44"/>
      <c r="C974" s="44"/>
      <c r="D974" s="44"/>
      <c r="E974" s="9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>
      <c r="A975" s="44"/>
      <c r="B975" s="44"/>
      <c r="C975" s="44"/>
      <c r="D975" s="44"/>
      <c r="E975" s="9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>
      <c r="A976" s="44"/>
      <c r="B976" s="44"/>
      <c r="C976" s="44"/>
      <c r="D976" s="44"/>
      <c r="E976" s="9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>
      <c r="A977" s="44"/>
      <c r="B977" s="44"/>
      <c r="C977" s="44"/>
      <c r="D977" s="44"/>
      <c r="E977" s="9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>
      <c r="A978" s="44"/>
      <c r="B978" s="44"/>
      <c r="C978" s="44"/>
      <c r="D978" s="44"/>
      <c r="E978" s="9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>
      <c r="A979" s="44"/>
      <c r="B979" s="44"/>
      <c r="C979" s="44"/>
      <c r="D979" s="44"/>
      <c r="E979" s="9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>
      <c r="A980" s="44"/>
      <c r="B980" s="44"/>
      <c r="C980" s="44"/>
      <c r="D980" s="44"/>
      <c r="E980" s="9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>
      <c r="A981" s="44"/>
      <c r="B981" s="44"/>
      <c r="C981" s="44"/>
      <c r="D981" s="44"/>
      <c r="E981" s="9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>
      <c r="A982" s="44"/>
      <c r="B982" s="44"/>
      <c r="C982" s="44"/>
      <c r="D982" s="44"/>
      <c r="E982" s="9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>
      <c r="A983" s="44"/>
      <c r="B983" s="44"/>
      <c r="C983" s="44"/>
      <c r="D983" s="44"/>
      <c r="E983" s="9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>
      <c r="A984" s="44"/>
      <c r="B984" s="44"/>
      <c r="C984" s="44"/>
      <c r="D984" s="44"/>
      <c r="E984" s="9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>
      <c r="A985" s="44"/>
      <c r="B985" s="44"/>
      <c r="C985" s="44"/>
      <c r="D985" s="44"/>
      <c r="E985" s="9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>
      <c r="A986" s="44"/>
      <c r="B986" s="44"/>
      <c r="C986" s="44"/>
      <c r="D986" s="44"/>
      <c r="E986" s="9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>
      <c r="A987" s="44"/>
      <c r="B987" s="44"/>
      <c r="C987" s="44"/>
      <c r="D987" s="44"/>
      <c r="E987" s="9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>
      <c r="A988" s="44"/>
      <c r="B988" s="44"/>
      <c r="C988" s="44"/>
      <c r="D988" s="44"/>
      <c r="E988" s="9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>
      <c r="A989" s="44"/>
      <c r="B989" s="44"/>
      <c r="C989" s="44"/>
      <c r="D989" s="44"/>
      <c r="E989" s="9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>
      <c r="A990" s="44"/>
      <c r="B990" s="44"/>
      <c r="C990" s="44"/>
      <c r="D990" s="44"/>
      <c r="E990" s="9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>
      <c r="A991" s="44"/>
      <c r="B991" s="44"/>
      <c r="C991" s="44"/>
      <c r="D991" s="44"/>
      <c r="E991" s="9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>
      <c r="A992" s="44"/>
      <c r="B992" s="44"/>
      <c r="C992" s="44"/>
      <c r="D992" s="44"/>
      <c r="E992" s="9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>
      <c r="A993" s="44"/>
      <c r="B993" s="44"/>
      <c r="C993" s="44"/>
      <c r="D993" s="44"/>
      <c r="E993" s="9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>
      <c r="A994" s="44"/>
      <c r="B994" s="44"/>
      <c r="C994" s="44"/>
      <c r="D994" s="44"/>
      <c r="E994" s="9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>
      <c r="A995" s="44"/>
      <c r="B995" s="44"/>
      <c r="C995" s="44"/>
      <c r="D995" s="44"/>
      <c r="E995" s="9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>
      <c r="A996" s="44"/>
      <c r="B996" s="44"/>
      <c r="C996" s="44"/>
      <c r="D996" s="44"/>
      <c r="E996" s="9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>
      <c r="A997" s="44"/>
      <c r="B997" s="44"/>
      <c r="C997" s="44"/>
      <c r="D997" s="44"/>
      <c r="E997" s="9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>
      <c r="A998" s="44"/>
      <c r="B998" s="44"/>
      <c r="C998" s="44"/>
      <c r="D998" s="44"/>
      <c r="E998" s="9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>
      <c r="A999" s="44"/>
      <c r="B999" s="44"/>
      <c r="C999" s="44"/>
      <c r="D999" s="44"/>
      <c r="E999" s="9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>
      <c r="A1000" s="44"/>
      <c r="B1000" s="44"/>
      <c r="C1000" s="44"/>
      <c r="D1000" s="44"/>
      <c r="E1000" s="9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  <row r="1001">
      <c r="A1001" s="44"/>
      <c r="B1001" s="44"/>
      <c r="C1001" s="44"/>
      <c r="D1001" s="44"/>
      <c r="E1001" s="9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</row>
    <row r="1002">
      <c r="A1002" s="44"/>
      <c r="B1002" s="44"/>
      <c r="C1002" s="44"/>
      <c r="D1002" s="44"/>
      <c r="E1002" s="97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  <c r="Z1002" s="37"/>
    </row>
    <row r="1003">
      <c r="A1003" s="44"/>
      <c r="B1003" s="44"/>
      <c r="C1003" s="44"/>
      <c r="D1003" s="44"/>
      <c r="E1003" s="97"/>
      <c r="F1003" s="37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  <c r="Y1003" s="37"/>
      <c r="Z1003" s="37"/>
    </row>
    <row r="1004">
      <c r="A1004" s="44"/>
      <c r="B1004" s="44"/>
      <c r="C1004" s="44"/>
      <c r="D1004" s="44"/>
      <c r="E1004" s="97"/>
      <c r="F1004" s="37"/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7"/>
      <c r="Y1004" s="37"/>
      <c r="Z1004" s="37"/>
    </row>
    <row r="1005">
      <c r="A1005" s="44"/>
      <c r="B1005" s="44"/>
      <c r="C1005" s="44"/>
      <c r="D1005" s="44"/>
      <c r="E1005" s="97"/>
      <c r="F1005" s="37"/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37"/>
      <c r="Y1005" s="37"/>
      <c r="Z1005" s="37"/>
    </row>
    <row r="1006">
      <c r="A1006" s="44"/>
      <c r="B1006" s="44"/>
      <c r="C1006" s="44"/>
      <c r="D1006" s="44"/>
      <c r="E1006" s="97"/>
      <c r="F1006" s="37"/>
      <c r="G1006" s="37"/>
      <c r="H1006" s="37"/>
      <c r="I1006" s="37"/>
      <c r="J1006" s="37"/>
      <c r="K1006" s="37"/>
      <c r="L1006" s="37"/>
      <c r="M1006" s="37"/>
      <c r="N1006" s="37"/>
      <c r="O1006" s="37"/>
      <c r="P1006" s="37"/>
      <c r="Q1006" s="37"/>
      <c r="R1006" s="37"/>
      <c r="S1006" s="37"/>
      <c r="T1006" s="37"/>
      <c r="U1006" s="37"/>
      <c r="V1006" s="37"/>
      <c r="W1006" s="37"/>
      <c r="X1006" s="37"/>
      <c r="Y1006" s="37"/>
      <c r="Z1006" s="37"/>
    </row>
    <row r="1007">
      <c r="A1007" s="44"/>
      <c r="B1007" s="44"/>
      <c r="C1007" s="44"/>
      <c r="D1007" s="44"/>
      <c r="E1007" s="97"/>
      <c r="F1007" s="37"/>
      <c r="G1007" s="37"/>
      <c r="H1007" s="37"/>
      <c r="I1007" s="37"/>
      <c r="J1007" s="37"/>
      <c r="K1007" s="37"/>
      <c r="L1007" s="37"/>
      <c r="M1007" s="37"/>
      <c r="N1007" s="37"/>
      <c r="O1007" s="37"/>
      <c r="P1007" s="37"/>
      <c r="Q1007" s="37"/>
      <c r="R1007" s="37"/>
      <c r="S1007" s="37"/>
      <c r="T1007" s="37"/>
      <c r="U1007" s="37"/>
      <c r="V1007" s="37"/>
      <c r="W1007" s="37"/>
      <c r="X1007" s="37"/>
      <c r="Y1007" s="37"/>
      <c r="Z1007" s="37"/>
    </row>
    <row r="1008">
      <c r="A1008" s="44"/>
      <c r="B1008" s="44"/>
      <c r="C1008" s="44"/>
      <c r="D1008" s="44"/>
      <c r="E1008" s="97"/>
      <c r="F1008" s="37"/>
      <c r="G1008" s="37"/>
      <c r="H1008" s="37"/>
      <c r="I1008" s="37"/>
      <c r="J1008" s="37"/>
      <c r="K1008" s="37"/>
      <c r="L1008" s="37"/>
      <c r="M1008" s="37"/>
      <c r="N1008" s="37"/>
      <c r="O1008" s="37"/>
      <c r="P1008" s="37"/>
      <c r="Q1008" s="37"/>
      <c r="R1008" s="37"/>
      <c r="S1008" s="37"/>
      <c r="T1008" s="37"/>
      <c r="U1008" s="37"/>
      <c r="V1008" s="37"/>
      <c r="W1008" s="37"/>
      <c r="X1008" s="37"/>
      <c r="Y1008" s="37"/>
      <c r="Z1008" s="37"/>
    </row>
    <row r="1009">
      <c r="A1009" s="44"/>
      <c r="B1009" s="44"/>
      <c r="C1009" s="44"/>
      <c r="D1009" s="44"/>
      <c r="E1009" s="97"/>
      <c r="F1009" s="37"/>
      <c r="G1009" s="37"/>
      <c r="H1009" s="37"/>
      <c r="I1009" s="37"/>
      <c r="J1009" s="37"/>
      <c r="K1009" s="37"/>
      <c r="L1009" s="37"/>
      <c r="M1009" s="37"/>
      <c r="N1009" s="37"/>
      <c r="O1009" s="37"/>
      <c r="P1009" s="37"/>
      <c r="Q1009" s="37"/>
      <c r="R1009" s="37"/>
      <c r="S1009" s="37"/>
      <c r="T1009" s="37"/>
      <c r="U1009" s="37"/>
      <c r="V1009" s="37"/>
      <c r="W1009" s="37"/>
      <c r="X1009" s="37"/>
      <c r="Y1009" s="37"/>
      <c r="Z1009" s="37"/>
    </row>
    <row r="1010">
      <c r="A1010" s="44"/>
      <c r="B1010" s="44"/>
      <c r="C1010" s="44"/>
      <c r="D1010" s="44"/>
      <c r="E1010" s="97"/>
      <c r="F1010" s="37"/>
      <c r="G1010" s="37"/>
      <c r="H1010" s="37"/>
      <c r="I1010" s="37"/>
      <c r="J1010" s="37"/>
      <c r="K1010" s="37"/>
      <c r="L1010" s="37"/>
      <c r="M1010" s="37"/>
      <c r="N1010" s="37"/>
      <c r="O1010" s="37"/>
      <c r="P1010" s="37"/>
      <c r="Q1010" s="37"/>
      <c r="R1010" s="37"/>
      <c r="S1010" s="37"/>
      <c r="T1010" s="37"/>
      <c r="U1010" s="37"/>
      <c r="V1010" s="37"/>
      <c r="W1010" s="37"/>
      <c r="X1010" s="37"/>
      <c r="Y1010" s="37"/>
      <c r="Z1010" s="37"/>
    </row>
    <row r="1011">
      <c r="A1011" s="44"/>
      <c r="B1011" s="44"/>
      <c r="C1011" s="44"/>
      <c r="D1011" s="44"/>
      <c r="E1011" s="97"/>
      <c r="F1011" s="37"/>
      <c r="G1011" s="37"/>
      <c r="H1011" s="37"/>
      <c r="I1011" s="37"/>
      <c r="J1011" s="37"/>
      <c r="K1011" s="37"/>
      <c r="L1011" s="37"/>
      <c r="M1011" s="37"/>
      <c r="N1011" s="37"/>
      <c r="O1011" s="37"/>
      <c r="P1011" s="37"/>
      <c r="Q1011" s="37"/>
      <c r="R1011" s="37"/>
      <c r="S1011" s="37"/>
      <c r="T1011" s="37"/>
      <c r="U1011" s="37"/>
      <c r="V1011" s="37"/>
      <c r="W1011" s="37"/>
      <c r="X1011" s="37"/>
      <c r="Y1011" s="37"/>
      <c r="Z1011" s="37"/>
    </row>
    <row r="1012">
      <c r="A1012" s="44"/>
      <c r="B1012" s="44"/>
      <c r="C1012" s="44"/>
      <c r="D1012" s="44"/>
      <c r="E1012" s="97"/>
      <c r="F1012" s="37"/>
      <c r="G1012" s="37"/>
      <c r="H1012" s="37"/>
      <c r="I1012" s="37"/>
      <c r="J1012" s="37"/>
      <c r="K1012" s="37"/>
      <c r="L1012" s="37"/>
      <c r="M1012" s="37"/>
      <c r="N1012" s="37"/>
      <c r="O1012" s="37"/>
      <c r="P1012" s="37"/>
      <c r="Q1012" s="37"/>
      <c r="R1012" s="37"/>
      <c r="S1012" s="37"/>
      <c r="T1012" s="37"/>
      <c r="U1012" s="37"/>
      <c r="V1012" s="37"/>
      <c r="W1012" s="37"/>
      <c r="X1012" s="37"/>
      <c r="Y1012" s="37"/>
      <c r="Z1012" s="37"/>
    </row>
    <row r="1013">
      <c r="A1013" s="44"/>
      <c r="B1013" s="44"/>
      <c r="C1013" s="44"/>
      <c r="D1013" s="44"/>
      <c r="E1013" s="97"/>
      <c r="F1013" s="37"/>
      <c r="G1013" s="37"/>
      <c r="H1013" s="37"/>
      <c r="I1013" s="37"/>
      <c r="J1013" s="37"/>
      <c r="K1013" s="37"/>
      <c r="L1013" s="37"/>
      <c r="M1013" s="37"/>
      <c r="N1013" s="37"/>
      <c r="O1013" s="37"/>
      <c r="P1013" s="37"/>
      <c r="Q1013" s="37"/>
      <c r="R1013" s="37"/>
      <c r="S1013" s="37"/>
      <c r="T1013" s="37"/>
      <c r="U1013" s="37"/>
      <c r="V1013" s="37"/>
      <c r="W1013" s="37"/>
      <c r="X1013" s="37"/>
      <c r="Y1013" s="37"/>
      <c r="Z1013" s="37"/>
    </row>
    <row r="1014">
      <c r="A1014" s="44"/>
      <c r="B1014" s="44"/>
      <c r="C1014" s="44"/>
      <c r="D1014" s="44"/>
      <c r="E1014" s="97"/>
      <c r="F1014" s="37"/>
      <c r="G1014" s="37"/>
      <c r="H1014" s="37"/>
      <c r="I1014" s="37"/>
      <c r="J1014" s="37"/>
      <c r="K1014" s="37"/>
      <c r="L1014" s="37"/>
      <c r="M1014" s="37"/>
      <c r="N1014" s="37"/>
      <c r="O1014" s="37"/>
      <c r="P1014" s="37"/>
      <c r="Q1014" s="37"/>
      <c r="R1014" s="37"/>
      <c r="S1014" s="37"/>
      <c r="T1014" s="37"/>
      <c r="U1014" s="37"/>
      <c r="V1014" s="37"/>
      <c r="W1014" s="37"/>
      <c r="X1014" s="37"/>
      <c r="Y1014" s="37"/>
      <c r="Z1014" s="37"/>
    </row>
    <row r="1015">
      <c r="A1015" s="44"/>
      <c r="B1015" s="44"/>
      <c r="C1015" s="44"/>
      <c r="D1015" s="44"/>
      <c r="E1015" s="97"/>
      <c r="F1015" s="37"/>
      <c r="G1015" s="37"/>
      <c r="H1015" s="37"/>
      <c r="I1015" s="37"/>
      <c r="J1015" s="37"/>
      <c r="K1015" s="37"/>
      <c r="L1015" s="37"/>
      <c r="M1015" s="37"/>
      <c r="N1015" s="37"/>
      <c r="O1015" s="37"/>
      <c r="P1015" s="37"/>
      <c r="Q1015" s="37"/>
      <c r="R1015" s="37"/>
      <c r="S1015" s="37"/>
      <c r="T1015" s="37"/>
      <c r="U1015" s="37"/>
      <c r="V1015" s="37"/>
      <c r="W1015" s="37"/>
      <c r="X1015" s="37"/>
      <c r="Y1015" s="37"/>
      <c r="Z1015" s="37"/>
    </row>
    <row r="1016">
      <c r="A1016" s="44"/>
      <c r="B1016" s="44"/>
      <c r="C1016" s="44"/>
      <c r="D1016" s="44"/>
      <c r="E1016" s="97"/>
      <c r="F1016" s="37"/>
      <c r="G1016" s="37"/>
      <c r="H1016" s="37"/>
      <c r="I1016" s="37"/>
      <c r="J1016" s="37"/>
      <c r="K1016" s="37"/>
      <c r="L1016" s="37"/>
      <c r="M1016" s="37"/>
      <c r="N1016" s="37"/>
      <c r="O1016" s="37"/>
      <c r="P1016" s="37"/>
      <c r="Q1016" s="37"/>
      <c r="R1016" s="37"/>
      <c r="S1016" s="37"/>
      <c r="T1016" s="37"/>
      <c r="U1016" s="37"/>
      <c r="V1016" s="37"/>
      <c r="W1016" s="37"/>
      <c r="X1016" s="37"/>
      <c r="Y1016" s="37"/>
      <c r="Z1016" s="37"/>
    </row>
    <row r="1017">
      <c r="A1017" s="44"/>
      <c r="B1017" s="44"/>
      <c r="C1017" s="44"/>
      <c r="D1017" s="44"/>
      <c r="E1017" s="97"/>
      <c r="F1017" s="37"/>
      <c r="G1017" s="37"/>
      <c r="H1017" s="37"/>
      <c r="I1017" s="37"/>
      <c r="J1017" s="37"/>
      <c r="K1017" s="37"/>
      <c r="L1017" s="37"/>
      <c r="M1017" s="37"/>
      <c r="N1017" s="37"/>
      <c r="O1017" s="37"/>
      <c r="P1017" s="37"/>
      <c r="Q1017" s="37"/>
      <c r="R1017" s="37"/>
      <c r="S1017" s="37"/>
      <c r="T1017" s="37"/>
      <c r="U1017" s="37"/>
      <c r="V1017" s="37"/>
      <c r="W1017" s="37"/>
      <c r="X1017" s="37"/>
      <c r="Y1017" s="37"/>
      <c r="Z1017" s="37"/>
    </row>
    <row r="1018">
      <c r="A1018" s="44"/>
      <c r="B1018" s="44"/>
      <c r="C1018" s="44"/>
      <c r="D1018" s="44"/>
      <c r="E1018" s="97"/>
      <c r="F1018" s="37"/>
      <c r="G1018" s="37"/>
      <c r="H1018" s="37"/>
      <c r="I1018" s="37"/>
      <c r="J1018" s="37"/>
      <c r="K1018" s="37"/>
      <c r="L1018" s="37"/>
      <c r="M1018" s="37"/>
      <c r="N1018" s="37"/>
      <c r="O1018" s="37"/>
      <c r="P1018" s="37"/>
      <c r="Q1018" s="37"/>
      <c r="R1018" s="37"/>
      <c r="S1018" s="37"/>
      <c r="T1018" s="37"/>
      <c r="U1018" s="37"/>
      <c r="V1018" s="37"/>
      <c r="W1018" s="37"/>
      <c r="X1018" s="37"/>
      <c r="Y1018" s="37"/>
      <c r="Z1018" s="37"/>
    </row>
    <row r="1019">
      <c r="A1019" s="44"/>
      <c r="B1019" s="44"/>
      <c r="C1019" s="44"/>
      <c r="D1019" s="44"/>
      <c r="E1019" s="97"/>
      <c r="F1019" s="37"/>
      <c r="G1019" s="37"/>
      <c r="H1019" s="37"/>
      <c r="I1019" s="37"/>
      <c r="J1019" s="37"/>
      <c r="K1019" s="37"/>
      <c r="L1019" s="37"/>
      <c r="M1019" s="37"/>
      <c r="N1019" s="37"/>
      <c r="O1019" s="37"/>
      <c r="P1019" s="37"/>
      <c r="Q1019" s="37"/>
      <c r="R1019" s="37"/>
      <c r="S1019" s="37"/>
      <c r="T1019" s="37"/>
      <c r="U1019" s="37"/>
      <c r="V1019" s="37"/>
      <c r="W1019" s="37"/>
      <c r="X1019" s="37"/>
      <c r="Y1019" s="37"/>
      <c r="Z1019" s="37"/>
    </row>
    <row r="1020">
      <c r="A1020" s="44"/>
      <c r="B1020" s="44"/>
      <c r="C1020" s="44"/>
      <c r="D1020" s="44"/>
      <c r="E1020" s="97"/>
      <c r="F1020" s="37"/>
      <c r="G1020" s="37"/>
      <c r="H1020" s="37"/>
      <c r="I1020" s="37"/>
      <c r="J1020" s="37"/>
      <c r="K1020" s="37"/>
      <c r="L1020" s="37"/>
      <c r="M1020" s="37"/>
      <c r="N1020" s="37"/>
      <c r="O1020" s="37"/>
      <c r="P1020" s="37"/>
      <c r="Q1020" s="37"/>
      <c r="R1020" s="37"/>
      <c r="S1020" s="37"/>
      <c r="T1020" s="37"/>
      <c r="U1020" s="37"/>
      <c r="V1020" s="37"/>
      <c r="W1020" s="37"/>
      <c r="X1020" s="37"/>
      <c r="Y1020" s="37"/>
      <c r="Z1020" s="37"/>
    </row>
    <row r="1021">
      <c r="A1021" s="44"/>
      <c r="B1021" s="44"/>
      <c r="C1021" s="44"/>
      <c r="D1021" s="44"/>
      <c r="E1021" s="97"/>
      <c r="F1021" s="37"/>
      <c r="G1021" s="37"/>
      <c r="H1021" s="37"/>
      <c r="I1021" s="37"/>
      <c r="J1021" s="37"/>
      <c r="K1021" s="37"/>
      <c r="L1021" s="37"/>
      <c r="M1021" s="37"/>
      <c r="N1021" s="37"/>
      <c r="O1021" s="37"/>
      <c r="P1021" s="37"/>
      <c r="Q1021" s="37"/>
      <c r="R1021" s="37"/>
      <c r="S1021" s="37"/>
      <c r="T1021" s="37"/>
      <c r="U1021" s="37"/>
      <c r="V1021" s="37"/>
      <c r="W1021" s="37"/>
      <c r="X1021" s="37"/>
      <c r="Y1021" s="37"/>
      <c r="Z1021" s="37"/>
    </row>
    <row r="1022">
      <c r="A1022" s="44"/>
      <c r="B1022" s="44"/>
      <c r="C1022" s="44"/>
      <c r="D1022" s="44"/>
      <c r="E1022" s="97"/>
      <c r="F1022" s="37"/>
      <c r="G1022" s="37"/>
      <c r="H1022" s="37"/>
      <c r="I1022" s="37"/>
      <c r="J1022" s="37"/>
      <c r="K1022" s="37"/>
      <c r="L1022" s="37"/>
      <c r="M1022" s="37"/>
      <c r="N1022" s="37"/>
      <c r="O1022" s="37"/>
      <c r="P1022" s="37"/>
      <c r="Q1022" s="37"/>
      <c r="R1022" s="37"/>
      <c r="S1022" s="37"/>
      <c r="T1022" s="37"/>
      <c r="U1022" s="37"/>
      <c r="V1022" s="37"/>
      <c r="W1022" s="37"/>
      <c r="X1022" s="37"/>
      <c r="Y1022" s="37"/>
      <c r="Z1022" s="37"/>
    </row>
    <row r="1023">
      <c r="A1023" s="44"/>
      <c r="B1023" s="44"/>
      <c r="C1023" s="44"/>
      <c r="D1023" s="44"/>
      <c r="E1023" s="97"/>
      <c r="F1023" s="37"/>
      <c r="G1023" s="37"/>
      <c r="H1023" s="37"/>
      <c r="I1023" s="37"/>
      <c r="J1023" s="37"/>
      <c r="K1023" s="37"/>
      <c r="L1023" s="37"/>
      <c r="M1023" s="37"/>
      <c r="N1023" s="37"/>
      <c r="O1023" s="37"/>
      <c r="P1023" s="37"/>
      <c r="Q1023" s="37"/>
      <c r="R1023" s="37"/>
      <c r="S1023" s="37"/>
      <c r="T1023" s="37"/>
      <c r="U1023" s="37"/>
      <c r="V1023" s="37"/>
      <c r="W1023" s="37"/>
      <c r="X1023" s="37"/>
      <c r="Y1023" s="37"/>
      <c r="Z1023" s="37"/>
    </row>
    <row r="1024">
      <c r="A1024" s="44"/>
      <c r="B1024" s="44"/>
      <c r="C1024" s="44"/>
      <c r="D1024" s="44"/>
      <c r="E1024" s="97"/>
      <c r="F1024" s="37"/>
      <c r="G1024" s="37"/>
      <c r="H1024" s="37"/>
      <c r="I1024" s="37"/>
      <c r="J1024" s="37"/>
      <c r="K1024" s="37"/>
      <c r="L1024" s="37"/>
      <c r="M1024" s="37"/>
      <c r="N1024" s="37"/>
      <c r="O1024" s="37"/>
      <c r="P1024" s="37"/>
      <c r="Q1024" s="37"/>
      <c r="R1024" s="37"/>
      <c r="S1024" s="37"/>
      <c r="T1024" s="37"/>
      <c r="U1024" s="37"/>
      <c r="V1024" s="37"/>
      <c r="W1024" s="37"/>
      <c r="X1024" s="37"/>
      <c r="Y1024" s="37"/>
      <c r="Z1024" s="37"/>
    </row>
    <row r="1025">
      <c r="A1025" s="44"/>
      <c r="B1025" s="44"/>
      <c r="C1025" s="44"/>
      <c r="D1025" s="44"/>
      <c r="E1025" s="97"/>
      <c r="F1025" s="37"/>
      <c r="G1025" s="37"/>
      <c r="H1025" s="37"/>
      <c r="I1025" s="37"/>
      <c r="J1025" s="37"/>
      <c r="K1025" s="37"/>
      <c r="L1025" s="37"/>
      <c r="M1025" s="37"/>
      <c r="N1025" s="37"/>
      <c r="O1025" s="37"/>
      <c r="P1025" s="37"/>
      <c r="Q1025" s="37"/>
      <c r="R1025" s="37"/>
      <c r="S1025" s="37"/>
      <c r="T1025" s="37"/>
      <c r="U1025" s="37"/>
      <c r="V1025" s="37"/>
      <c r="W1025" s="37"/>
      <c r="X1025" s="37"/>
      <c r="Y1025" s="37"/>
      <c r="Z1025" s="37"/>
    </row>
    <row r="1026">
      <c r="A1026" s="44"/>
      <c r="B1026" s="44"/>
      <c r="C1026" s="44"/>
      <c r="D1026" s="44"/>
      <c r="E1026" s="97"/>
      <c r="F1026" s="37"/>
      <c r="G1026" s="37"/>
      <c r="H1026" s="37"/>
      <c r="I1026" s="37"/>
      <c r="J1026" s="37"/>
      <c r="K1026" s="37"/>
      <c r="L1026" s="37"/>
      <c r="M1026" s="37"/>
      <c r="N1026" s="37"/>
      <c r="O1026" s="37"/>
      <c r="P1026" s="37"/>
      <c r="Q1026" s="37"/>
      <c r="R1026" s="37"/>
      <c r="S1026" s="37"/>
      <c r="T1026" s="37"/>
      <c r="U1026" s="37"/>
      <c r="V1026" s="37"/>
      <c r="W1026" s="37"/>
      <c r="X1026" s="37"/>
      <c r="Y1026" s="37"/>
      <c r="Z1026" s="37"/>
    </row>
    <row r="1027">
      <c r="A1027" s="44"/>
      <c r="B1027" s="44"/>
      <c r="C1027" s="44"/>
      <c r="D1027" s="44"/>
      <c r="E1027" s="97"/>
      <c r="F1027" s="37"/>
      <c r="G1027" s="37"/>
      <c r="H1027" s="37"/>
      <c r="I1027" s="37"/>
      <c r="J1027" s="37"/>
      <c r="K1027" s="37"/>
      <c r="L1027" s="37"/>
      <c r="M1027" s="37"/>
      <c r="N1027" s="37"/>
      <c r="O1027" s="37"/>
      <c r="P1027" s="37"/>
      <c r="Q1027" s="37"/>
      <c r="R1027" s="37"/>
      <c r="S1027" s="37"/>
      <c r="T1027" s="37"/>
      <c r="U1027" s="37"/>
      <c r="V1027" s="37"/>
      <c r="W1027" s="37"/>
      <c r="X1027" s="37"/>
      <c r="Y1027" s="37"/>
      <c r="Z1027" s="37"/>
    </row>
    <row r="1028">
      <c r="A1028" s="44"/>
      <c r="B1028" s="44"/>
      <c r="C1028" s="44"/>
      <c r="D1028" s="44"/>
      <c r="E1028" s="97"/>
      <c r="F1028" s="37"/>
      <c r="G1028" s="37"/>
      <c r="H1028" s="37"/>
      <c r="I1028" s="37"/>
      <c r="J1028" s="37"/>
      <c r="K1028" s="37"/>
      <c r="L1028" s="37"/>
      <c r="M1028" s="37"/>
      <c r="N1028" s="37"/>
      <c r="O1028" s="37"/>
      <c r="P1028" s="37"/>
      <c r="Q1028" s="37"/>
      <c r="R1028" s="37"/>
      <c r="S1028" s="37"/>
      <c r="T1028" s="37"/>
      <c r="U1028" s="37"/>
      <c r="V1028" s="37"/>
      <c r="W1028" s="37"/>
      <c r="X1028" s="37"/>
      <c r="Y1028" s="37"/>
      <c r="Z1028" s="37"/>
    </row>
    <row r="1029">
      <c r="A1029" s="44"/>
      <c r="B1029" s="44"/>
      <c r="C1029" s="44"/>
      <c r="D1029" s="44"/>
      <c r="E1029" s="97"/>
      <c r="F1029" s="37"/>
      <c r="G1029" s="37"/>
      <c r="H1029" s="37"/>
      <c r="I1029" s="37"/>
      <c r="J1029" s="37"/>
      <c r="K1029" s="37"/>
      <c r="L1029" s="37"/>
      <c r="M1029" s="37"/>
      <c r="N1029" s="37"/>
      <c r="O1029" s="37"/>
      <c r="P1029" s="37"/>
      <c r="Q1029" s="37"/>
      <c r="R1029" s="37"/>
      <c r="S1029" s="37"/>
      <c r="T1029" s="37"/>
      <c r="U1029" s="37"/>
      <c r="V1029" s="37"/>
      <c r="W1029" s="37"/>
      <c r="X1029" s="37"/>
      <c r="Y1029" s="37"/>
      <c r="Z1029" s="37"/>
    </row>
    <row r="1030">
      <c r="A1030" s="44"/>
      <c r="B1030" s="44"/>
      <c r="C1030" s="44"/>
      <c r="D1030" s="44"/>
      <c r="E1030" s="97"/>
      <c r="F1030" s="37"/>
      <c r="G1030" s="37"/>
      <c r="H1030" s="37"/>
      <c r="I1030" s="37"/>
      <c r="J1030" s="37"/>
      <c r="K1030" s="37"/>
      <c r="L1030" s="37"/>
      <c r="M1030" s="37"/>
      <c r="N1030" s="37"/>
      <c r="O1030" s="37"/>
      <c r="P1030" s="37"/>
      <c r="Q1030" s="37"/>
      <c r="R1030" s="37"/>
      <c r="S1030" s="37"/>
      <c r="T1030" s="37"/>
      <c r="U1030" s="37"/>
      <c r="V1030" s="37"/>
      <c r="W1030" s="37"/>
      <c r="X1030" s="37"/>
      <c r="Y1030" s="37"/>
      <c r="Z1030" s="37"/>
    </row>
    <row r="1031">
      <c r="A1031" s="44"/>
      <c r="B1031" s="44"/>
      <c r="C1031" s="44"/>
      <c r="D1031" s="44"/>
      <c r="E1031" s="97"/>
      <c r="F1031" s="37"/>
      <c r="G1031" s="37"/>
      <c r="H1031" s="37"/>
      <c r="I1031" s="37"/>
      <c r="J1031" s="37"/>
      <c r="K1031" s="37"/>
      <c r="L1031" s="37"/>
      <c r="M1031" s="37"/>
      <c r="N1031" s="37"/>
      <c r="O1031" s="37"/>
      <c r="P1031" s="37"/>
      <c r="Q1031" s="37"/>
      <c r="R1031" s="37"/>
      <c r="S1031" s="37"/>
      <c r="T1031" s="37"/>
      <c r="U1031" s="37"/>
      <c r="V1031" s="37"/>
      <c r="W1031" s="37"/>
      <c r="X1031" s="37"/>
      <c r="Y1031" s="37"/>
      <c r="Z1031" s="37"/>
    </row>
    <row r="1032">
      <c r="A1032" s="44"/>
      <c r="B1032" s="44"/>
      <c r="C1032" s="44"/>
      <c r="D1032" s="44"/>
      <c r="E1032" s="97"/>
      <c r="F1032" s="37"/>
      <c r="G1032" s="37"/>
      <c r="H1032" s="37"/>
      <c r="I1032" s="37"/>
      <c r="J1032" s="37"/>
      <c r="K1032" s="37"/>
      <c r="L1032" s="37"/>
      <c r="M1032" s="37"/>
      <c r="N1032" s="37"/>
      <c r="O1032" s="37"/>
      <c r="P1032" s="37"/>
      <c r="Q1032" s="37"/>
      <c r="R1032" s="37"/>
      <c r="S1032" s="37"/>
      <c r="T1032" s="37"/>
      <c r="U1032" s="37"/>
      <c r="V1032" s="37"/>
      <c r="W1032" s="37"/>
      <c r="X1032" s="37"/>
      <c r="Y1032" s="37"/>
      <c r="Z1032" s="37"/>
    </row>
    <row r="1033">
      <c r="A1033" s="44"/>
      <c r="B1033" s="44"/>
      <c r="C1033" s="44"/>
      <c r="D1033" s="44"/>
      <c r="E1033" s="97"/>
      <c r="F1033" s="37"/>
      <c r="G1033" s="37"/>
      <c r="H1033" s="37"/>
      <c r="I1033" s="37"/>
      <c r="J1033" s="37"/>
      <c r="K1033" s="37"/>
      <c r="L1033" s="37"/>
      <c r="M1033" s="37"/>
      <c r="N1033" s="37"/>
      <c r="O1033" s="37"/>
      <c r="P1033" s="37"/>
      <c r="Q1033" s="37"/>
      <c r="R1033" s="37"/>
      <c r="S1033" s="37"/>
      <c r="T1033" s="37"/>
      <c r="U1033" s="37"/>
      <c r="V1033" s="37"/>
      <c r="W1033" s="37"/>
      <c r="X1033" s="37"/>
      <c r="Y1033" s="37"/>
      <c r="Z1033" s="37"/>
    </row>
    <row r="1034">
      <c r="A1034" s="44"/>
      <c r="B1034" s="44"/>
      <c r="C1034" s="44"/>
      <c r="D1034" s="44"/>
      <c r="E1034" s="97"/>
      <c r="F1034" s="37"/>
      <c r="G1034" s="37"/>
      <c r="H1034" s="37"/>
      <c r="I1034" s="37"/>
      <c r="J1034" s="37"/>
      <c r="K1034" s="37"/>
      <c r="L1034" s="37"/>
      <c r="M1034" s="37"/>
      <c r="N1034" s="37"/>
      <c r="O1034" s="37"/>
      <c r="P1034" s="37"/>
      <c r="Q1034" s="37"/>
      <c r="R1034" s="37"/>
      <c r="S1034" s="37"/>
      <c r="T1034" s="37"/>
      <c r="U1034" s="37"/>
      <c r="V1034" s="37"/>
      <c r="W1034" s="37"/>
      <c r="X1034" s="37"/>
      <c r="Y1034" s="37"/>
      <c r="Z1034" s="37"/>
    </row>
    <row r="1035">
      <c r="A1035" s="44"/>
      <c r="B1035" s="44"/>
      <c r="C1035" s="44"/>
      <c r="D1035" s="44"/>
      <c r="E1035" s="97"/>
      <c r="F1035" s="37"/>
      <c r="G1035" s="37"/>
      <c r="H1035" s="37"/>
      <c r="I1035" s="37"/>
      <c r="J1035" s="37"/>
      <c r="K1035" s="37"/>
      <c r="L1035" s="37"/>
      <c r="M1035" s="37"/>
      <c r="N1035" s="37"/>
      <c r="O1035" s="37"/>
      <c r="P1035" s="37"/>
      <c r="Q1035" s="37"/>
      <c r="R1035" s="37"/>
      <c r="S1035" s="37"/>
      <c r="T1035" s="37"/>
      <c r="U1035" s="37"/>
      <c r="V1035" s="37"/>
      <c r="W1035" s="37"/>
      <c r="X1035" s="37"/>
      <c r="Y1035" s="37"/>
      <c r="Z1035" s="37"/>
    </row>
    <row r="1036">
      <c r="A1036" s="44"/>
      <c r="B1036" s="44"/>
      <c r="C1036" s="44"/>
      <c r="D1036" s="44"/>
      <c r="E1036" s="97"/>
      <c r="F1036" s="37"/>
      <c r="G1036" s="37"/>
      <c r="H1036" s="37"/>
      <c r="I1036" s="37"/>
      <c r="J1036" s="37"/>
      <c r="K1036" s="37"/>
      <c r="L1036" s="37"/>
      <c r="M1036" s="37"/>
      <c r="N1036" s="37"/>
      <c r="O1036" s="37"/>
      <c r="P1036" s="37"/>
      <c r="Q1036" s="37"/>
      <c r="R1036" s="37"/>
      <c r="S1036" s="37"/>
      <c r="T1036" s="37"/>
      <c r="U1036" s="37"/>
      <c r="V1036" s="37"/>
      <c r="W1036" s="37"/>
      <c r="X1036" s="37"/>
      <c r="Y1036" s="37"/>
      <c r="Z1036" s="37"/>
    </row>
    <row r="1037">
      <c r="A1037" s="44"/>
      <c r="B1037" s="44"/>
      <c r="C1037" s="44"/>
      <c r="D1037" s="44"/>
      <c r="E1037" s="97"/>
      <c r="F1037" s="37"/>
      <c r="G1037" s="37"/>
      <c r="H1037" s="37"/>
      <c r="I1037" s="37"/>
      <c r="J1037" s="37"/>
      <c r="K1037" s="37"/>
      <c r="L1037" s="37"/>
      <c r="M1037" s="37"/>
      <c r="N1037" s="37"/>
      <c r="O1037" s="37"/>
      <c r="P1037" s="37"/>
      <c r="Q1037" s="37"/>
      <c r="R1037" s="37"/>
      <c r="S1037" s="37"/>
      <c r="T1037" s="37"/>
      <c r="U1037" s="37"/>
      <c r="V1037" s="37"/>
      <c r="W1037" s="37"/>
      <c r="X1037" s="37"/>
      <c r="Y1037" s="37"/>
      <c r="Z1037" s="37"/>
    </row>
    <row r="1038">
      <c r="A1038" s="44"/>
      <c r="B1038" s="44"/>
      <c r="C1038" s="44"/>
      <c r="D1038" s="44"/>
      <c r="E1038" s="97"/>
      <c r="F1038" s="37"/>
      <c r="G1038" s="37"/>
      <c r="H1038" s="37"/>
      <c r="I1038" s="37"/>
      <c r="J1038" s="37"/>
      <c r="K1038" s="37"/>
      <c r="L1038" s="37"/>
      <c r="M1038" s="37"/>
      <c r="N1038" s="37"/>
      <c r="O1038" s="37"/>
      <c r="P1038" s="37"/>
      <c r="Q1038" s="37"/>
      <c r="R1038" s="37"/>
      <c r="S1038" s="37"/>
      <c r="T1038" s="37"/>
      <c r="U1038" s="37"/>
      <c r="V1038" s="37"/>
      <c r="W1038" s="37"/>
      <c r="X1038" s="37"/>
      <c r="Y1038" s="37"/>
      <c r="Z1038" s="37"/>
    </row>
    <row r="1039">
      <c r="A1039" s="44"/>
      <c r="B1039" s="44"/>
      <c r="C1039" s="44"/>
      <c r="D1039" s="44"/>
      <c r="E1039" s="97"/>
      <c r="F1039" s="37"/>
      <c r="G1039" s="37"/>
      <c r="H1039" s="37"/>
      <c r="I1039" s="37"/>
      <c r="J1039" s="37"/>
      <c r="K1039" s="37"/>
      <c r="L1039" s="37"/>
      <c r="M1039" s="37"/>
      <c r="N1039" s="37"/>
      <c r="O1039" s="37"/>
      <c r="P1039" s="37"/>
      <c r="Q1039" s="37"/>
      <c r="R1039" s="37"/>
      <c r="S1039" s="37"/>
      <c r="T1039" s="37"/>
      <c r="U1039" s="37"/>
      <c r="V1039" s="37"/>
      <c r="W1039" s="37"/>
      <c r="X1039" s="37"/>
      <c r="Y1039" s="37"/>
      <c r="Z1039" s="37"/>
    </row>
    <row r="1040">
      <c r="A1040" s="44"/>
      <c r="B1040" s="44"/>
      <c r="C1040" s="44"/>
      <c r="D1040" s="44"/>
      <c r="E1040" s="97"/>
      <c r="F1040" s="37"/>
      <c r="G1040" s="37"/>
      <c r="H1040" s="37"/>
      <c r="I1040" s="37"/>
      <c r="J1040" s="37"/>
      <c r="K1040" s="37"/>
      <c r="L1040" s="37"/>
      <c r="M1040" s="37"/>
      <c r="N1040" s="37"/>
      <c r="O1040" s="37"/>
      <c r="P1040" s="37"/>
      <c r="Q1040" s="37"/>
      <c r="R1040" s="37"/>
      <c r="S1040" s="37"/>
      <c r="T1040" s="37"/>
      <c r="U1040" s="37"/>
      <c r="V1040" s="37"/>
      <c r="W1040" s="37"/>
      <c r="X1040" s="37"/>
      <c r="Y1040" s="37"/>
      <c r="Z1040" s="37"/>
    </row>
    <row r="1041">
      <c r="A1041" s="44"/>
      <c r="B1041" s="44"/>
      <c r="C1041" s="44"/>
      <c r="D1041" s="44"/>
      <c r="E1041" s="97"/>
      <c r="F1041" s="37"/>
      <c r="G1041" s="37"/>
      <c r="H1041" s="37"/>
      <c r="I1041" s="37"/>
      <c r="J1041" s="37"/>
      <c r="K1041" s="37"/>
      <c r="L1041" s="37"/>
      <c r="M1041" s="37"/>
      <c r="N1041" s="37"/>
      <c r="O1041" s="37"/>
      <c r="P1041" s="37"/>
      <c r="Q1041" s="37"/>
      <c r="R1041" s="37"/>
      <c r="S1041" s="37"/>
      <c r="T1041" s="37"/>
      <c r="U1041" s="37"/>
      <c r="V1041" s="37"/>
      <c r="W1041" s="37"/>
      <c r="X1041" s="37"/>
      <c r="Y1041" s="37"/>
      <c r="Z1041" s="37"/>
    </row>
    <row r="1042">
      <c r="A1042" s="44"/>
      <c r="B1042" s="44"/>
      <c r="C1042" s="44"/>
      <c r="D1042" s="44"/>
      <c r="E1042" s="97"/>
      <c r="F1042" s="37"/>
      <c r="G1042" s="37"/>
      <c r="H1042" s="37"/>
      <c r="I1042" s="37"/>
      <c r="J1042" s="37"/>
      <c r="K1042" s="37"/>
      <c r="L1042" s="37"/>
      <c r="M1042" s="37"/>
      <c r="N1042" s="37"/>
      <c r="O1042" s="37"/>
      <c r="P1042" s="37"/>
      <c r="Q1042" s="37"/>
      <c r="R1042" s="37"/>
      <c r="S1042" s="37"/>
      <c r="T1042" s="37"/>
      <c r="U1042" s="37"/>
      <c r="V1042" s="37"/>
      <c r="W1042" s="37"/>
      <c r="X1042" s="37"/>
      <c r="Y1042" s="37"/>
      <c r="Z1042" s="37"/>
    </row>
    <row r="1043">
      <c r="A1043" s="44"/>
      <c r="B1043" s="44"/>
      <c r="C1043" s="44"/>
      <c r="D1043" s="44"/>
      <c r="E1043" s="97"/>
      <c r="F1043" s="37"/>
      <c r="G1043" s="37"/>
      <c r="H1043" s="37"/>
      <c r="I1043" s="37"/>
      <c r="J1043" s="37"/>
      <c r="K1043" s="37"/>
      <c r="L1043" s="37"/>
      <c r="M1043" s="37"/>
      <c r="N1043" s="37"/>
      <c r="O1043" s="37"/>
      <c r="P1043" s="37"/>
      <c r="Q1043" s="37"/>
      <c r="R1043" s="37"/>
      <c r="S1043" s="37"/>
      <c r="T1043" s="37"/>
      <c r="U1043" s="37"/>
      <c r="V1043" s="37"/>
      <c r="W1043" s="37"/>
      <c r="X1043" s="37"/>
      <c r="Y1043" s="37"/>
      <c r="Z1043" s="37"/>
    </row>
    <row r="1044">
      <c r="A1044" s="44"/>
      <c r="B1044" s="44"/>
      <c r="C1044" s="44"/>
      <c r="D1044" s="44"/>
      <c r="E1044" s="97"/>
      <c r="F1044" s="37"/>
      <c r="G1044" s="37"/>
      <c r="H1044" s="37"/>
      <c r="I1044" s="37"/>
      <c r="J1044" s="37"/>
      <c r="K1044" s="37"/>
      <c r="L1044" s="37"/>
      <c r="M1044" s="37"/>
      <c r="N1044" s="37"/>
      <c r="O1044" s="37"/>
      <c r="P1044" s="37"/>
      <c r="Q1044" s="37"/>
      <c r="R1044" s="37"/>
      <c r="S1044" s="37"/>
      <c r="T1044" s="37"/>
      <c r="U1044" s="37"/>
      <c r="V1044" s="37"/>
      <c r="W1044" s="37"/>
      <c r="X1044" s="37"/>
      <c r="Y1044" s="37"/>
      <c r="Z1044" s="37"/>
    </row>
    <row r="1045">
      <c r="A1045" s="44"/>
      <c r="B1045" s="44"/>
      <c r="C1045" s="44"/>
      <c r="D1045" s="44"/>
      <c r="E1045" s="97"/>
      <c r="F1045" s="37"/>
      <c r="G1045" s="37"/>
      <c r="H1045" s="37"/>
      <c r="I1045" s="37"/>
      <c r="J1045" s="37"/>
      <c r="K1045" s="37"/>
      <c r="L1045" s="37"/>
      <c r="M1045" s="37"/>
      <c r="N1045" s="37"/>
      <c r="O1045" s="37"/>
      <c r="P1045" s="37"/>
      <c r="Q1045" s="37"/>
      <c r="R1045" s="37"/>
      <c r="S1045" s="37"/>
      <c r="T1045" s="37"/>
      <c r="U1045" s="37"/>
      <c r="V1045" s="37"/>
      <c r="W1045" s="37"/>
      <c r="X1045" s="37"/>
      <c r="Y1045" s="37"/>
      <c r="Z1045" s="37"/>
    </row>
    <row r="1046">
      <c r="A1046" s="44"/>
      <c r="B1046" s="44"/>
      <c r="C1046" s="44"/>
      <c r="D1046" s="44"/>
      <c r="E1046" s="97"/>
      <c r="F1046" s="37"/>
      <c r="G1046" s="37"/>
      <c r="H1046" s="37"/>
      <c r="I1046" s="37"/>
      <c r="J1046" s="37"/>
      <c r="K1046" s="37"/>
      <c r="L1046" s="37"/>
      <c r="M1046" s="37"/>
      <c r="N1046" s="37"/>
      <c r="O1046" s="37"/>
      <c r="P1046" s="37"/>
      <c r="Q1046" s="37"/>
      <c r="R1046" s="37"/>
      <c r="S1046" s="37"/>
      <c r="T1046" s="37"/>
      <c r="U1046" s="37"/>
      <c r="V1046" s="37"/>
      <c r="W1046" s="37"/>
      <c r="X1046" s="37"/>
      <c r="Y1046" s="37"/>
      <c r="Z1046" s="37"/>
    </row>
    <row r="1047">
      <c r="A1047" s="44"/>
      <c r="B1047" s="44"/>
      <c r="C1047" s="44"/>
      <c r="D1047" s="44"/>
      <c r="E1047" s="97"/>
      <c r="F1047" s="37"/>
      <c r="G1047" s="37"/>
      <c r="H1047" s="37"/>
      <c r="I1047" s="37"/>
      <c r="J1047" s="37"/>
      <c r="K1047" s="37"/>
      <c r="L1047" s="37"/>
      <c r="M1047" s="37"/>
      <c r="N1047" s="37"/>
      <c r="O1047" s="37"/>
      <c r="P1047" s="37"/>
      <c r="Q1047" s="37"/>
      <c r="R1047" s="37"/>
      <c r="S1047" s="37"/>
      <c r="T1047" s="37"/>
      <c r="U1047" s="37"/>
      <c r="V1047" s="37"/>
      <c r="W1047" s="37"/>
      <c r="X1047" s="37"/>
      <c r="Y1047" s="37"/>
      <c r="Z1047" s="37"/>
    </row>
    <row r="1048">
      <c r="A1048" s="44"/>
      <c r="B1048" s="44"/>
      <c r="C1048" s="44"/>
      <c r="D1048" s="44"/>
      <c r="E1048" s="97"/>
      <c r="F1048" s="37"/>
      <c r="G1048" s="37"/>
      <c r="H1048" s="37"/>
      <c r="I1048" s="37"/>
      <c r="J1048" s="37"/>
      <c r="K1048" s="37"/>
      <c r="L1048" s="37"/>
      <c r="M1048" s="37"/>
      <c r="N1048" s="37"/>
      <c r="O1048" s="37"/>
      <c r="P1048" s="37"/>
      <c r="Q1048" s="37"/>
      <c r="R1048" s="37"/>
      <c r="S1048" s="37"/>
      <c r="T1048" s="37"/>
      <c r="U1048" s="37"/>
      <c r="V1048" s="37"/>
      <c r="W1048" s="37"/>
      <c r="X1048" s="37"/>
      <c r="Y1048" s="37"/>
      <c r="Z1048" s="37"/>
    </row>
    <row r="1049">
      <c r="A1049" s="44"/>
      <c r="B1049" s="44"/>
      <c r="C1049" s="44"/>
      <c r="D1049" s="44"/>
      <c r="E1049" s="97"/>
      <c r="F1049" s="37"/>
      <c r="G1049" s="37"/>
      <c r="H1049" s="37"/>
      <c r="I1049" s="37"/>
      <c r="J1049" s="37"/>
      <c r="K1049" s="37"/>
      <c r="L1049" s="37"/>
      <c r="M1049" s="37"/>
      <c r="N1049" s="37"/>
      <c r="O1049" s="37"/>
      <c r="P1049" s="37"/>
      <c r="Q1049" s="37"/>
      <c r="R1049" s="37"/>
      <c r="S1049" s="37"/>
      <c r="T1049" s="37"/>
      <c r="U1049" s="37"/>
      <c r="V1049" s="37"/>
      <c r="W1049" s="37"/>
      <c r="X1049" s="37"/>
      <c r="Y1049" s="37"/>
      <c r="Z1049" s="37"/>
    </row>
    <row r="1050">
      <c r="A1050" s="44"/>
      <c r="B1050" s="44"/>
      <c r="C1050" s="44"/>
      <c r="D1050" s="44"/>
      <c r="E1050" s="97"/>
      <c r="F1050" s="37"/>
      <c r="G1050" s="37"/>
      <c r="H1050" s="37"/>
      <c r="I1050" s="37"/>
      <c r="J1050" s="37"/>
      <c r="K1050" s="37"/>
      <c r="L1050" s="37"/>
      <c r="M1050" s="37"/>
      <c r="N1050" s="37"/>
      <c r="O1050" s="37"/>
      <c r="P1050" s="37"/>
      <c r="Q1050" s="37"/>
      <c r="R1050" s="37"/>
      <c r="S1050" s="37"/>
      <c r="T1050" s="37"/>
      <c r="U1050" s="37"/>
      <c r="V1050" s="37"/>
      <c r="W1050" s="37"/>
      <c r="X1050" s="37"/>
      <c r="Y1050" s="37"/>
      <c r="Z1050" s="37"/>
    </row>
    <row r="1051">
      <c r="A1051" s="44"/>
      <c r="B1051" s="44"/>
      <c r="C1051" s="44"/>
      <c r="D1051" s="44"/>
      <c r="E1051" s="97"/>
      <c r="F1051" s="37"/>
      <c r="G1051" s="37"/>
      <c r="H1051" s="37"/>
      <c r="I1051" s="37"/>
      <c r="J1051" s="37"/>
      <c r="K1051" s="37"/>
      <c r="L1051" s="37"/>
      <c r="M1051" s="37"/>
      <c r="N1051" s="37"/>
      <c r="O1051" s="37"/>
      <c r="P1051" s="37"/>
      <c r="Q1051" s="37"/>
      <c r="R1051" s="37"/>
      <c r="S1051" s="37"/>
      <c r="T1051" s="37"/>
      <c r="U1051" s="37"/>
      <c r="V1051" s="37"/>
      <c r="W1051" s="37"/>
      <c r="X1051" s="37"/>
      <c r="Y1051" s="37"/>
      <c r="Z1051" s="37"/>
    </row>
    <row r="1052">
      <c r="A1052" s="44"/>
      <c r="B1052" s="44"/>
      <c r="C1052" s="44"/>
      <c r="D1052" s="44"/>
      <c r="E1052" s="97"/>
      <c r="F1052" s="37"/>
      <c r="G1052" s="37"/>
      <c r="H1052" s="37"/>
      <c r="I1052" s="37"/>
      <c r="J1052" s="37"/>
      <c r="K1052" s="37"/>
      <c r="L1052" s="37"/>
      <c r="M1052" s="37"/>
      <c r="N1052" s="37"/>
      <c r="O1052" s="37"/>
      <c r="P1052" s="37"/>
      <c r="Q1052" s="37"/>
      <c r="R1052" s="37"/>
      <c r="S1052" s="37"/>
      <c r="T1052" s="37"/>
      <c r="U1052" s="37"/>
      <c r="V1052" s="37"/>
      <c r="W1052" s="37"/>
      <c r="X1052" s="37"/>
      <c r="Y1052" s="37"/>
      <c r="Z1052" s="37"/>
    </row>
    <row r="1053">
      <c r="A1053" s="44"/>
      <c r="B1053" s="44"/>
      <c r="C1053" s="44"/>
      <c r="D1053" s="44"/>
      <c r="E1053" s="97"/>
      <c r="F1053" s="37"/>
      <c r="G1053" s="37"/>
      <c r="H1053" s="37"/>
      <c r="I1053" s="37"/>
      <c r="J1053" s="37"/>
      <c r="K1053" s="37"/>
      <c r="L1053" s="37"/>
      <c r="M1053" s="37"/>
      <c r="N1053" s="37"/>
      <c r="O1053" s="37"/>
      <c r="P1053" s="37"/>
      <c r="Q1053" s="37"/>
      <c r="R1053" s="37"/>
      <c r="S1053" s="37"/>
      <c r="T1053" s="37"/>
      <c r="U1053" s="37"/>
      <c r="V1053" s="37"/>
      <c r="W1053" s="37"/>
      <c r="X1053" s="37"/>
      <c r="Y1053" s="37"/>
      <c r="Z1053" s="37"/>
    </row>
    <row r="1054">
      <c r="A1054" s="44"/>
      <c r="B1054" s="44"/>
      <c r="C1054" s="44"/>
      <c r="D1054" s="44"/>
      <c r="E1054" s="97"/>
      <c r="F1054" s="37"/>
      <c r="G1054" s="37"/>
      <c r="H1054" s="37"/>
      <c r="I1054" s="37"/>
      <c r="J1054" s="37"/>
      <c r="K1054" s="37"/>
      <c r="L1054" s="37"/>
      <c r="M1054" s="37"/>
      <c r="N1054" s="37"/>
      <c r="O1054" s="37"/>
      <c r="P1054" s="37"/>
      <c r="Q1054" s="37"/>
      <c r="R1054" s="37"/>
      <c r="S1054" s="37"/>
      <c r="T1054" s="37"/>
      <c r="U1054" s="37"/>
      <c r="V1054" s="37"/>
      <c r="W1054" s="37"/>
      <c r="X1054" s="37"/>
      <c r="Y1054" s="37"/>
      <c r="Z1054" s="37"/>
    </row>
    <row r="1055">
      <c r="A1055" s="44"/>
      <c r="B1055" s="44"/>
      <c r="C1055" s="44"/>
      <c r="D1055" s="44"/>
      <c r="E1055" s="97"/>
      <c r="F1055" s="37"/>
      <c r="G1055" s="37"/>
      <c r="H1055" s="37"/>
      <c r="I1055" s="37"/>
      <c r="J1055" s="37"/>
      <c r="K1055" s="37"/>
      <c r="L1055" s="37"/>
      <c r="M1055" s="37"/>
      <c r="N1055" s="37"/>
      <c r="O1055" s="37"/>
      <c r="P1055" s="37"/>
      <c r="Q1055" s="37"/>
      <c r="R1055" s="37"/>
      <c r="S1055" s="37"/>
      <c r="T1055" s="37"/>
      <c r="U1055" s="37"/>
      <c r="V1055" s="37"/>
      <c r="W1055" s="37"/>
      <c r="X1055" s="37"/>
      <c r="Y1055" s="37"/>
      <c r="Z1055" s="37"/>
    </row>
    <row r="1056">
      <c r="A1056" s="44"/>
      <c r="B1056" s="44"/>
      <c r="C1056" s="44"/>
      <c r="D1056" s="44"/>
      <c r="E1056" s="97"/>
      <c r="F1056" s="37"/>
      <c r="G1056" s="37"/>
      <c r="H1056" s="37"/>
      <c r="I1056" s="37"/>
      <c r="J1056" s="37"/>
      <c r="K1056" s="37"/>
      <c r="L1056" s="37"/>
      <c r="M1056" s="37"/>
      <c r="N1056" s="37"/>
      <c r="O1056" s="37"/>
      <c r="P1056" s="37"/>
      <c r="Q1056" s="37"/>
      <c r="R1056" s="37"/>
      <c r="S1056" s="37"/>
      <c r="T1056" s="37"/>
      <c r="U1056" s="37"/>
      <c r="V1056" s="37"/>
      <c r="W1056" s="37"/>
      <c r="X1056" s="37"/>
      <c r="Y1056" s="37"/>
      <c r="Z1056" s="37"/>
    </row>
    <row r="1057">
      <c r="A1057" s="44"/>
      <c r="B1057" s="44"/>
      <c r="C1057" s="44"/>
      <c r="D1057" s="44"/>
      <c r="E1057" s="97"/>
      <c r="F1057" s="37"/>
      <c r="G1057" s="37"/>
      <c r="H1057" s="37"/>
      <c r="I1057" s="37"/>
      <c r="J1057" s="37"/>
      <c r="K1057" s="37"/>
      <c r="L1057" s="37"/>
      <c r="M1057" s="37"/>
      <c r="N1057" s="37"/>
      <c r="O1057" s="37"/>
      <c r="P1057" s="37"/>
      <c r="Q1057" s="37"/>
      <c r="R1057" s="37"/>
      <c r="S1057" s="37"/>
      <c r="T1057" s="37"/>
      <c r="U1057" s="37"/>
      <c r="V1057" s="37"/>
      <c r="W1057" s="37"/>
      <c r="X1057" s="37"/>
      <c r="Y1057" s="37"/>
      <c r="Z1057" s="37"/>
    </row>
    <row r="1058">
      <c r="A1058" s="44"/>
      <c r="B1058" s="44"/>
      <c r="C1058" s="44"/>
      <c r="D1058" s="44"/>
      <c r="E1058" s="97"/>
      <c r="F1058" s="37"/>
      <c r="G1058" s="37"/>
      <c r="H1058" s="37"/>
      <c r="I1058" s="37"/>
      <c r="J1058" s="37"/>
      <c r="K1058" s="37"/>
      <c r="L1058" s="37"/>
      <c r="M1058" s="37"/>
      <c r="N1058" s="37"/>
      <c r="O1058" s="37"/>
      <c r="P1058" s="37"/>
      <c r="Q1058" s="37"/>
      <c r="R1058" s="37"/>
      <c r="S1058" s="37"/>
      <c r="T1058" s="37"/>
      <c r="U1058" s="37"/>
      <c r="V1058" s="37"/>
      <c r="W1058" s="37"/>
      <c r="X1058" s="37"/>
      <c r="Y1058" s="37"/>
      <c r="Z1058" s="37"/>
    </row>
    <row r="1059">
      <c r="A1059" s="44"/>
      <c r="B1059" s="44"/>
      <c r="C1059" s="44"/>
      <c r="D1059" s="44"/>
      <c r="E1059" s="97"/>
      <c r="F1059" s="37"/>
      <c r="G1059" s="37"/>
      <c r="H1059" s="37"/>
      <c r="I1059" s="37"/>
      <c r="J1059" s="37"/>
      <c r="K1059" s="37"/>
      <c r="L1059" s="37"/>
      <c r="M1059" s="37"/>
      <c r="N1059" s="37"/>
      <c r="O1059" s="37"/>
      <c r="P1059" s="37"/>
      <c r="Q1059" s="37"/>
      <c r="R1059" s="37"/>
      <c r="S1059" s="37"/>
      <c r="T1059" s="37"/>
      <c r="U1059" s="37"/>
      <c r="V1059" s="37"/>
      <c r="W1059" s="37"/>
      <c r="X1059" s="37"/>
      <c r="Y1059" s="37"/>
      <c r="Z1059" s="37"/>
    </row>
    <row r="1060">
      <c r="A1060" s="44"/>
      <c r="B1060" s="44"/>
      <c r="C1060" s="44"/>
      <c r="D1060" s="44"/>
      <c r="E1060" s="97"/>
      <c r="F1060" s="37"/>
      <c r="G1060" s="37"/>
      <c r="H1060" s="37"/>
      <c r="I1060" s="37"/>
      <c r="J1060" s="37"/>
      <c r="K1060" s="37"/>
      <c r="L1060" s="37"/>
      <c r="M1060" s="37"/>
      <c r="N1060" s="37"/>
      <c r="O1060" s="37"/>
      <c r="P1060" s="37"/>
      <c r="Q1060" s="37"/>
      <c r="R1060" s="37"/>
      <c r="S1060" s="37"/>
      <c r="T1060" s="37"/>
      <c r="U1060" s="37"/>
      <c r="V1060" s="37"/>
      <c r="W1060" s="37"/>
      <c r="X1060" s="37"/>
      <c r="Y1060" s="37"/>
      <c r="Z1060" s="37"/>
    </row>
    <row r="1061">
      <c r="A1061" s="44"/>
      <c r="B1061" s="44"/>
      <c r="C1061" s="44"/>
      <c r="D1061" s="44"/>
      <c r="E1061" s="97"/>
      <c r="F1061" s="37"/>
      <c r="G1061" s="37"/>
      <c r="H1061" s="37"/>
      <c r="I1061" s="37"/>
      <c r="J1061" s="37"/>
      <c r="K1061" s="37"/>
      <c r="L1061" s="37"/>
      <c r="M1061" s="37"/>
      <c r="N1061" s="37"/>
      <c r="O1061" s="37"/>
      <c r="P1061" s="37"/>
      <c r="Q1061" s="37"/>
      <c r="R1061" s="37"/>
      <c r="S1061" s="37"/>
      <c r="T1061" s="37"/>
      <c r="U1061" s="37"/>
      <c r="V1061" s="37"/>
      <c r="W1061" s="37"/>
      <c r="X1061" s="37"/>
      <c r="Y1061" s="37"/>
      <c r="Z1061" s="37"/>
    </row>
    <row r="1062">
      <c r="A1062" s="44"/>
      <c r="B1062" s="44"/>
      <c r="C1062" s="44"/>
      <c r="D1062" s="44"/>
      <c r="E1062" s="97"/>
      <c r="F1062" s="37"/>
      <c r="G1062" s="37"/>
      <c r="H1062" s="37"/>
      <c r="I1062" s="37"/>
      <c r="J1062" s="37"/>
      <c r="K1062" s="37"/>
      <c r="L1062" s="37"/>
      <c r="M1062" s="37"/>
      <c r="N1062" s="37"/>
      <c r="O1062" s="37"/>
      <c r="P1062" s="37"/>
      <c r="Q1062" s="37"/>
      <c r="R1062" s="37"/>
      <c r="S1062" s="37"/>
      <c r="T1062" s="37"/>
      <c r="U1062" s="37"/>
      <c r="V1062" s="37"/>
      <c r="W1062" s="37"/>
      <c r="X1062" s="37"/>
      <c r="Y1062" s="37"/>
      <c r="Z1062" s="37"/>
    </row>
    <row r="1063">
      <c r="A1063" s="44"/>
      <c r="B1063" s="44"/>
      <c r="C1063" s="44"/>
      <c r="D1063" s="44"/>
      <c r="E1063" s="97"/>
      <c r="F1063" s="37"/>
      <c r="G1063" s="37"/>
      <c r="H1063" s="37"/>
      <c r="I1063" s="37"/>
      <c r="J1063" s="37"/>
      <c r="K1063" s="37"/>
      <c r="L1063" s="37"/>
      <c r="M1063" s="37"/>
      <c r="N1063" s="37"/>
      <c r="O1063" s="37"/>
      <c r="P1063" s="37"/>
      <c r="Q1063" s="37"/>
      <c r="R1063" s="37"/>
      <c r="S1063" s="37"/>
      <c r="T1063" s="37"/>
      <c r="U1063" s="37"/>
      <c r="V1063" s="37"/>
      <c r="W1063" s="37"/>
      <c r="X1063" s="37"/>
      <c r="Y1063" s="37"/>
      <c r="Z1063" s="37"/>
    </row>
    <row r="1064">
      <c r="A1064" s="44"/>
      <c r="B1064" s="44"/>
      <c r="C1064" s="44"/>
      <c r="D1064" s="44"/>
      <c r="E1064" s="97"/>
      <c r="F1064" s="37"/>
      <c r="G1064" s="37"/>
      <c r="H1064" s="37"/>
      <c r="I1064" s="37"/>
      <c r="J1064" s="37"/>
      <c r="K1064" s="37"/>
      <c r="L1064" s="37"/>
      <c r="M1064" s="37"/>
      <c r="N1064" s="37"/>
      <c r="O1064" s="37"/>
      <c r="P1064" s="37"/>
      <c r="Q1064" s="37"/>
      <c r="R1064" s="37"/>
      <c r="S1064" s="37"/>
      <c r="T1064" s="37"/>
      <c r="U1064" s="37"/>
      <c r="V1064" s="37"/>
      <c r="W1064" s="37"/>
      <c r="X1064" s="37"/>
      <c r="Y1064" s="37"/>
      <c r="Z1064" s="37"/>
    </row>
    <row r="1065">
      <c r="A1065" s="44"/>
      <c r="B1065" s="44"/>
      <c r="C1065" s="44"/>
      <c r="D1065" s="44"/>
      <c r="E1065" s="97"/>
      <c r="F1065" s="37"/>
      <c r="G1065" s="37"/>
      <c r="H1065" s="37"/>
      <c r="I1065" s="37"/>
      <c r="J1065" s="37"/>
      <c r="K1065" s="37"/>
      <c r="L1065" s="37"/>
      <c r="M1065" s="37"/>
      <c r="N1065" s="37"/>
      <c r="O1065" s="37"/>
      <c r="P1065" s="37"/>
      <c r="Q1065" s="37"/>
      <c r="R1065" s="37"/>
      <c r="S1065" s="37"/>
      <c r="T1065" s="37"/>
      <c r="U1065" s="37"/>
      <c r="V1065" s="37"/>
      <c r="W1065" s="37"/>
      <c r="X1065" s="37"/>
      <c r="Y1065" s="37"/>
      <c r="Z1065" s="37"/>
    </row>
    <row r="1066">
      <c r="A1066" s="44"/>
      <c r="B1066" s="44"/>
      <c r="C1066" s="44"/>
      <c r="D1066" s="44"/>
      <c r="E1066" s="97"/>
      <c r="F1066" s="37"/>
      <c r="G1066" s="37"/>
      <c r="H1066" s="37"/>
      <c r="I1066" s="37"/>
      <c r="J1066" s="37"/>
      <c r="K1066" s="37"/>
      <c r="L1066" s="37"/>
      <c r="M1066" s="37"/>
      <c r="N1066" s="37"/>
      <c r="O1066" s="37"/>
      <c r="P1066" s="37"/>
      <c r="Q1066" s="37"/>
      <c r="R1066" s="37"/>
      <c r="S1066" s="37"/>
      <c r="T1066" s="37"/>
      <c r="U1066" s="37"/>
      <c r="V1066" s="37"/>
      <c r="W1066" s="37"/>
      <c r="X1066" s="37"/>
      <c r="Y1066" s="37"/>
      <c r="Z1066" s="37"/>
    </row>
    <row r="1067">
      <c r="A1067" s="44"/>
      <c r="B1067" s="44"/>
      <c r="C1067" s="44"/>
      <c r="D1067" s="44"/>
      <c r="E1067" s="97"/>
      <c r="F1067" s="37"/>
      <c r="G1067" s="37"/>
      <c r="H1067" s="37"/>
      <c r="I1067" s="37"/>
      <c r="J1067" s="37"/>
      <c r="K1067" s="37"/>
      <c r="L1067" s="37"/>
      <c r="M1067" s="37"/>
      <c r="N1067" s="37"/>
      <c r="O1067" s="37"/>
      <c r="P1067" s="37"/>
      <c r="Q1067" s="37"/>
      <c r="R1067" s="37"/>
      <c r="S1067" s="37"/>
      <c r="T1067" s="37"/>
      <c r="U1067" s="37"/>
      <c r="V1067" s="37"/>
      <c r="W1067" s="37"/>
      <c r="X1067" s="37"/>
      <c r="Y1067" s="37"/>
      <c r="Z1067" s="37"/>
    </row>
    <row r="1068">
      <c r="A1068" s="44"/>
      <c r="B1068" s="44"/>
      <c r="C1068" s="44"/>
      <c r="D1068" s="44"/>
      <c r="E1068" s="97"/>
      <c r="F1068" s="37"/>
      <c r="G1068" s="37"/>
      <c r="H1068" s="37"/>
      <c r="I1068" s="37"/>
      <c r="J1068" s="37"/>
      <c r="K1068" s="37"/>
      <c r="L1068" s="37"/>
      <c r="M1068" s="37"/>
      <c r="N1068" s="37"/>
      <c r="O1068" s="37"/>
      <c r="P1068" s="37"/>
      <c r="Q1068" s="37"/>
      <c r="R1068" s="37"/>
      <c r="S1068" s="37"/>
      <c r="T1068" s="37"/>
      <c r="U1068" s="37"/>
      <c r="V1068" s="37"/>
      <c r="W1068" s="37"/>
      <c r="X1068" s="37"/>
      <c r="Y1068" s="37"/>
      <c r="Z1068" s="37"/>
    </row>
    <row r="1069">
      <c r="A1069" s="44"/>
      <c r="B1069" s="44"/>
      <c r="C1069" s="44"/>
      <c r="D1069" s="44"/>
      <c r="E1069" s="97"/>
      <c r="F1069" s="37"/>
      <c r="G1069" s="37"/>
      <c r="H1069" s="37"/>
      <c r="I1069" s="37"/>
      <c r="J1069" s="37"/>
      <c r="K1069" s="37"/>
      <c r="L1069" s="37"/>
      <c r="M1069" s="37"/>
      <c r="N1069" s="37"/>
      <c r="O1069" s="37"/>
      <c r="P1069" s="37"/>
      <c r="Q1069" s="37"/>
      <c r="R1069" s="37"/>
      <c r="S1069" s="37"/>
      <c r="T1069" s="37"/>
      <c r="U1069" s="37"/>
      <c r="V1069" s="37"/>
      <c r="W1069" s="37"/>
      <c r="X1069" s="37"/>
      <c r="Y1069" s="37"/>
      <c r="Z1069" s="37"/>
    </row>
    <row r="1070">
      <c r="A1070" s="44"/>
      <c r="B1070" s="44"/>
      <c r="C1070" s="44"/>
      <c r="D1070" s="44"/>
      <c r="E1070" s="97"/>
      <c r="F1070" s="37"/>
      <c r="G1070" s="37"/>
      <c r="H1070" s="37"/>
      <c r="I1070" s="37"/>
      <c r="J1070" s="37"/>
      <c r="K1070" s="37"/>
      <c r="L1070" s="37"/>
      <c r="M1070" s="37"/>
      <c r="N1070" s="37"/>
      <c r="O1070" s="37"/>
      <c r="P1070" s="37"/>
      <c r="Q1070" s="37"/>
      <c r="R1070" s="37"/>
      <c r="S1070" s="37"/>
      <c r="T1070" s="37"/>
      <c r="U1070" s="37"/>
      <c r="V1070" s="37"/>
      <c r="W1070" s="37"/>
      <c r="X1070" s="37"/>
      <c r="Y1070" s="37"/>
      <c r="Z1070" s="37"/>
    </row>
    <row r="1071">
      <c r="A1071" s="44"/>
      <c r="B1071" s="44"/>
      <c r="C1071" s="44"/>
      <c r="D1071" s="44"/>
      <c r="E1071" s="97"/>
      <c r="F1071" s="37"/>
      <c r="G1071" s="37"/>
      <c r="H1071" s="37"/>
      <c r="I1071" s="37"/>
      <c r="J1071" s="37"/>
      <c r="K1071" s="37"/>
      <c r="L1071" s="37"/>
      <c r="M1071" s="37"/>
      <c r="N1071" s="37"/>
      <c r="O1071" s="37"/>
      <c r="P1071" s="37"/>
      <c r="Q1071" s="37"/>
      <c r="R1071" s="37"/>
      <c r="S1071" s="37"/>
      <c r="T1071" s="37"/>
      <c r="U1071" s="37"/>
      <c r="V1071" s="37"/>
      <c r="W1071" s="37"/>
      <c r="X1071" s="37"/>
      <c r="Y1071" s="37"/>
      <c r="Z1071" s="37"/>
    </row>
    <row r="1072">
      <c r="A1072" s="44"/>
      <c r="B1072" s="44"/>
      <c r="C1072" s="44"/>
      <c r="D1072" s="44"/>
      <c r="E1072" s="97"/>
      <c r="F1072" s="37"/>
      <c r="G1072" s="37"/>
      <c r="H1072" s="37"/>
      <c r="I1072" s="37"/>
      <c r="J1072" s="37"/>
      <c r="K1072" s="37"/>
      <c r="L1072" s="37"/>
      <c r="M1072" s="37"/>
      <c r="N1072" s="37"/>
      <c r="O1072" s="37"/>
      <c r="P1072" s="37"/>
      <c r="Q1072" s="37"/>
      <c r="R1072" s="37"/>
      <c r="S1072" s="37"/>
      <c r="T1072" s="37"/>
      <c r="U1072" s="37"/>
      <c r="V1072" s="37"/>
      <c r="W1072" s="37"/>
      <c r="X1072" s="37"/>
      <c r="Y1072" s="37"/>
      <c r="Z1072" s="37"/>
    </row>
    <row r="1073">
      <c r="A1073" s="44"/>
      <c r="B1073" s="44"/>
      <c r="C1073" s="44"/>
      <c r="D1073" s="44"/>
      <c r="E1073" s="97"/>
      <c r="F1073" s="37"/>
      <c r="G1073" s="37"/>
      <c r="H1073" s="37"/>
      <c r="I1073" s="37"/>
      <c r="J1073" s="37"/>
      <c r="K1073" s="37"/>
      <c r="L1073" s="37"/>
      <c r="M1073" s="37"/>
      <c r="N1073" s="37"/>
      <c r="O1073" s="37"/>
      <c r="P1073" s="37"/>
      <c r="Q1073" s="37"/>
      <c r="R1073" s="37"/>
      <c r="S1073" s="37"/>
      <c r="T1073" s="37"/>
      <c r="U1073" s="37"/>
      <c r="V1073" s="37"/>
      <c r="W1073" s="37"/>
      <c r="X1073" s="37"/>
      <c r="Y1073" s="37"/>
      <c r="Z1073" s="37"/>
    </row>
    <row r="1074">
      <c r="A1074" s="44"/>
      <c r="B1074" s="44"/>
      <c r="C1074" s="44"/>
      <c r="D1074" s="44"/>
      <c r="E1074" s="97"/>
      <c r="F1074" s="37"/>
      <c r="G1074" s="37"/>
      <c r="H1074" s="37"/>
      <c r="I1074" s="37"/>
      <c r="J1074" s="37"/>
      <c r="K1074" s="37"/>
      <c r="L1074" s="37"/>
      <c r="M1074" s="37"/>
      <c r="N1074" s="37"/>
      <c r="O1074" s="37"/>
      <c r="P1074" s="37"/>
      <c r="Q1074" s="37"/>
      <c r="R1074" s="37"/>
      <c r="S1074" s="37"/>
      <c r="T1074" s="37"/>
      <c r="U1074" s="37"/>
      <c r="V1074" s="37"/>
      <c r="W1074" s="37"/>
      <c r="X1074" s="37"/>
      <c r="Y1074" s="37"/>
      <c r="Z1074" s="37"/>
    </row>
    <row r="1075">
      <c r="A1075" s="44"/>
      <c r="B1075" s="44"/>
      <c r="C1075" s="44"/>
      <c r="D1075" s="44"/>
      <c r="E1075" s="97"/>
      <c r="F1075" s="37"/>
      <c r="G1075" s="37"/>
      <c r="H1075" s="37"/>
      <c r="I1075" s="37"/>
      <c r="J1075" s="37"/>
      <c r="K1075" s="37"/>
      <c r="L1075" s="37"/>
      <c r="M1075" s="37"/>
      <c r="N1075" s="37"/>
      <c r="O1075" s="37"/>
      <c r="P1075" s="37"/>
      <c r="Q1075" s="37"/>
      <c r="R1075" s="37"/>
      <c r="S1075" s="37"/>
      <c r="T1075" s="37"/>
      <c r="U1075" s="37"/>
      <c r="V1075" s="37"/>
      <c r="W1075" s="37"/>
      <c r="X1075" s="37"/>
      <c r="Y1075" s="37"/>
      <c r="Z1075" s="37"/>
    </row>
    <row r="1076">
      <c r="A1076" s="44"/>
      <c r="B1076" s="44"/>
      <c r="C1076" s="44"/>
      <c r="D1076" s="44"/>
      <c r="E1076" s="97"/>
      <c r="F1076" s="37"/>
      <c r="G1076" s="37"/>
      <c r="H1076" s="37"/>
      <c r="I1076" s="37"/>
      <c r="J1076" s="37"/>
      <c r="K1076" s="37"/>
      <c r="L1076" s="37"/>
      <c r="M1076" s="37"/>
      <c r="N1076" s="37"/>
      <c r="O1076" s="37"/>
      <c r="P1076" s="37"/>
      <c r="Q1076" s="37"/>
      <c r="R1076" s="37"/>
      <c r="S1076" s="37"/>
      <c r="T1076" s="37"/>
      <c r="U1076" s="37"/>
      <c r="V1076" s="37"/>
      <c r="W1076" s="37"/>
      <c r="X1076" s="37"/>
      <c r="Y1076" s="37"/>
      <c r="Z1076" s="37"/>
    </row>
    <row r="1077">
      <c r="A1077" s="44"/>
      <c r="B1077" s="44"/>
      <c r="C1077" s="44"/>
      <c r="D1077" s="44"/>
      <c r="E1077" s="97"/>
      <c r="F1077" s="37"/>
      <c r="G1077" s="37"/>
      <c r="H1077" s="37"/>
      <c r="I1077" s="37"/>
      <c r="J1077" s="37"/>
      <c r="K1077" s="37"/>
      <c r="L1077" s="37"/>
      <c r="M1077" s="37"/>
      <c r="N1077" s="37"/>
      <c r="O1077" s="37"/>
      <c r="P1077" s="37"/>
      <c r="Q1077" s="37"/>
      <c r="R1077" s="37"/>
      <c r="S1077" s="37"/>
      <c r="T1077" s="37"/>
      <c r="U1077" s="37"/>
      <c r="V1077" s="37"/>
      <c r="W1077" s="37"/>
      <c r="X1077" s="37"/>
      <c r="Y1077" s="37"/>
      <c r="Z1077" s="37"/>
    </row>
    <row r="1078">
      <c r="A1078" s="44"/>
      <c r="B1078" s="44"/>
      <c r="C1078" s="44"/>
      <c r="D1078" s="44"/>
      <c r="E1078" s="97"/>
      <c r="F1078" s="37"/>
      <c r="G1078" s="37"/>
      <c r="H1078" s="37"/>
      <c r="I1078" s="37"/>
      <c r="J1078" s="37"/>
      <c r="K1078" s="37"/>
      <c r="L1078" s="37"/>
      <c r="M1078" s="37"/>
      <c r="N1078" s="37"/>
      <c r="O1078" s="37"/>
      <c r="P1078" s="37"/>
      <c r="Q1078" s="37"/>
      <c r="R1078" s="37"/>
      <c r="S1078" s="37"/>
      <c r="T1078" s="37"/>
      <c r="U1078" s="37"/>
      <c r="V1078" s="37"/>
      <c r="W1078" s="37"/>
      <c r="X1078" s="37"/>
      <c r="Y1078" s="37"/>
      <c r="Z1078" s="37"/>
    </row>
    <row r="1079">
      <c r="A1079" s="44"/>
      <c r="B1079" s="44"/>
      <c r="C1079" s="44"/>
      <c r="D1079" s="44"/>
      <c r="E1079" s="97"/>
      <c r="F1079" s="37"/>
      <c r="G1079" s="37"/>
      <c r="H1079" s="37"/>
      <c r="I1079" s="37"/>
      <c r="J1079" s="37"/>
      <c r="K1079" s="37"/>
      <c r="L1079" s="37"/>
      <c r="M1079" s="37"/>
      <c r="N1079" s="37"/>
      <c r="O1079" s="37"/>
      <c r="P1079" s="37"/>
      <c r="Q1079" s="37"/>
      <c r="R1079" s="37"/>
      <c r="S1079" s="37"/>
      <c r="T1079" s="37"/>
      <c r="U1079" s="37"/>
      <c r="V1079" s="37"/>
      <c r="W1079" s="37"/>
      <c r="X1079" s="37"/>
      <c r="Y1079" s="37"/>
      <c r="Z1079" s="37"/>
    </row>
    <row r="1080">
      <c r="A1080" s="44"/>
      <c r="B1080" s="44"/>
      <c r="C1080" s="44"/>
      <c r="D1080" s="44"/>
      <c r="E1080" s="97"/>
      <c r="F1080" s="37"/>
      <c r="G1080" s="37"/>
      <c r="H1080" s="37"/>
      <c r="I1080" s="37"/>
      <c r="J1080" s="37"/>
      <c r="K1080" s="37"/>
      <c r="L1080" s="37"/>
      <c r="M1080" s="37"/>
      <c r="N1080" s="37"/>
      <c r="O1080" s="37"/>
      <c r="P1080" s="37"/>
      <c r="Q1080" s="37"/>
      <c r="R1080" s="37"/>
      <c r="S1080" s="37"/>
      <c r="T1080" s="37"/>
      <c r="U1080" s="37"/>
      <c r="V1080" s="37"/>
      <c r="W1080" s="37"/>
      <c r="X1080" s="37"/>
      <c r="Y1080" s="37"/>
      <c r="Z1080" s="37"/>
    </row>
    <row r="1081">
      <c r="A1081" s="44"/>
      <c r="B1081" s="44"/>
      <c r="C1081" s="44"/>
      <c r="D1081" s="44"/>
      <c r="E1081" s="97"/>
      <c r="F1081" s="37"/>
      <c r="G1081" s="37"/>
      <c r="H1081" s="37"/>
      <c r="I1081" s="37"/>
      <c r="J1081" s="37"/>
      <c r="K1081" s="37"/>
      <c r="L1081" s="37"/>
      <c r="M1081" s="37"/>
      <c r="N1081" s="37"/>
      <c r="O1081" s="37"/>
      <c r="P1081" s="37"/>
      <c r="Q1081" s="37"/>
      <c r="R1081" s="37"/>
      <c r="S1081" s="37"/>
      <c r="T1081" s="37"/>
      <c r="U1081" s="37"/>
      <c r="V1081" s="37"/>
      <c r="W1081" s="37"/>
      <c r="X1081" s="37"/>
      <c r="Y1081" s="37"/>
      <c r="Z1081" s="37"/>
    </row>
    <row r="1082">
      <c r="A1082" s="44"/>
      <c r="B1082" s="44"/>
      <c r="C1082" s="44"/>
      <c r="D1082" s="44"/>
      <c r="E1082" s="97"/>
      <c r="F1082" s="37"/>
      <c r="G1082" s="37"/>
      <c r="H1082" s="37"/>
      <c r="I1082" s="37"/>
      <c r="J1082" s="37"/>
      <c r="K1082" s="37"/>
      <c r="L1082" s="37"/>
      <c r="M1082" s="37"/>
      <c r="N1082" s="37"/>
      <c r="O1082" s="37"/>
      <c r="P1082" s="37"/>
      <c r="Q1082" s="37"/>
      <c r="R1082" s="37"/>
      <c r="S1082" s="37"/>
      <c r="T1082" s="37"/>
      <c r="U1082" s="37"/>
      <c r="V1082" s="37"/>
      <c r="W1082" s="37"/>
      <c r="X1082" s="37"/>
      <c r="Y1082" s="37"/>
      <c r="Z1082" s="37"/>
    </row>
    <row r="1083">
      <c r="A1083" s="44"/>
      <c r="B1083" s="44"/>
      <c r="C1083" s="44"/>
      <c r="D1083" s="44"/>
      <c r="E1083" s="97"/>
      <c r="F1083" s="37"/>
      <c r="G1083" s="37"/>
      <c r="H1083" s="37"/>
      <c r="I1083" s="37"/>
      <c r="J1083" s="37"/>
      <c r="K1083" s="37"/>
      <c r="L1083" s="37"/>
      <c r="M1083" s="37"/>
      <c r="N1083" s="37"/>
      <c r="O1083" s="37"/>
      <c r="P1083" s="37"/>
      <c r="Q1083" s="37"/>
      <c r="R1083" s="37"/>
      <c r="S1083" s="37"/>
      <c r="T1083" s="37"/>
      <c r="U1083" s="37"/>
      <c r="V1083" s="37"/>
      <c r="W1083" s="37"/>
      <c r="X1083" s="37"/>
      <c r="Y1083" s="37"/>
      <c r="Z1083" s="37"/>
    </row>
    <row r="1084">
      <c r="A1084" s="44"/>
      <c r="B1084" s="44"/>
      <c r="C1084" s="44"/>
      <c r="D1084" s="44"/>
      <c r="E1084" s="97"/>
      <c r="F1084" s="37"/>
      <c r="G1084" s="37"/>
      <c r="H1084" s="37"/>
      <c r="I1084" s="37"/>
      <c r="J1084" s="37"/>
      <c r="K1084" s="37"/>
      <c r="L1084" s="37"/>
      <c r="M1084" s="37"/>
      <c r="N1084" s="37"/>
      <c r="O1084" s="37"/>
      <c r="P1084" s="37"/>
      <c r="Q1084" s="37"/>
      <c r="R1084" s="37"/>
      <c r="S1084" s="37"/>
      <c r="T1084" s="37"/>
      <c r="U1084" s="37"/>
      <c r="V1084" s="37"/>
      <c r="W1084" s="37"/>
      <c r="X1084" s="37"/>
      <c r="Y1084" s="37"/>
      <c r="Z1084" s="37"/>
    </row>
    <row r="1085">
      <c r="A1085" s="44"/>
      <c r="B1085" s="44"/>
      <c r="C1085" s="44"/>
      <c r="D1085" s="44"/>
      <c r="E1085" s="97"/>
      <c r="F1085" s="37"/>
      <c r="G1085" s="37"/>
      <c r="H1085" s="37"/>
      <c r="I1085" s="37"/>
      <c r="J1085" s="37"/>
      <c r="K1085" s="37"/>
      <c r="L1085" s="37"/>
      <c r="M1085" s="37"/>
      <c r="N1085" s="37"/>
      <c r="O1085" s="37"/>
      <c r="P1085" s="37"/>
      <c r="Q1085" s="37"/>
      <c r="R1085" s="37"/>
      <c r="S1085" s="37"/>
      <c r="T1085" s="37"/>
      <c r="U1085" s="37"/>
      <c r="V1085" s="37"/>
      <c r="W1085" s="37"/>
      <c r="X1085" s="37"/>
      <c r="Y1085" s="37"/>
      <c r="Z1085" s="37"/>
    </row>
    <row r="1086">
      <c r="A1086" s="44"/>
      <c r="B1086" s="44"/>
      <c r="C1086" s="44"/>
      <c r="D1086" s="44"/>
      <c r="E1086" s="97"/>
      <c r="F1086" s="37"/>
      <c r="G1086" s="37"/>
      <c r="H1086" s="37"/>
      <c r="I1086" s="37"/>
      <c r="J1086" s="37"/>
      <c r="K1086" s="37"/>
      <c r="L1086" s="37"/>
      <c r="M1086" s="37"/>
      <c r="N1086" s="37"/>
      <c r="O1086" s="37"/>
      <c r="P1086" s="37"/>
      <c r="Q1086" s="37"/>
      <c r="R1086" s="37"/>
      <c r="S1086" s="37"/>
      <c r="T1086" s="37"/>
      <c r="U1086" s="37"/>
      <c r="V1086" s="37"/>
      <c r="W1086" s="37"/>
      <c r="X1086" s="37"/>
      <c r="Y1086" s="37"/>
      <c r="Z1086" s="37"/>
    </row>
    <row r="1087">
      <c r="A1087" s="44"/>
      <c r="B1087" s="44"/>
      <c r="C1087" s="44"/>
      <c r="D1087" s="44"/>
      <c r="E1087" s="97"/>
      <c r="F1087" s="37"/>
      <c r="G1087" s="37"/>
      <c r="H1087" s="37"/>
      <c r="I1087" s="37"/>
      <c r="J1087" s="37"/>
      <c r="K1087" s="37"/>
      <c r="L1087" s="37"/>
      <c r="M1087" s="37"/>
      <c r="N1087" s="37"/>
      <c r="O1087" s="37"/>
      <c r="P1087" s="37"/>
      <c r="Q1087" s="37"/>
      <c r="R1087" s="37"/>
      <c r="S1087" s="37"/>
      <c r="T1087" s="37"/>
      <c r="U1087" s="37"/>
      <c r="V1087" s="37"/>
      <c r="W1087" s="37"/>
      <c r="X1087" s="37"/>
      <c r="Y1087" s="37"/>
      <c r="Z1087" s="37"/>
    </row>
    <row r="1088">
      <c r="A1088" s="44"/>
      <c r="B1088" s="44"/>
      <c r="C1088" s="44"/>
      <c r="D1088" s="44"/>
      <c r="E1088" s="97"/>
      <c r="F1088" s="37"/>
      <c r="G1088" s="37"/>
      <c r="H1088" s="37"/>
      <c r="I1088" s="37"/>
      <c r="J1088" s="37"/>
      <c r="K1088" s="37"/>
      <c r="L1088" s="37"/>
      <c r="M1088" s="37"/>
      <c r="N1088" s="37"/>
      <c r="O1088" s="37"/>
      <c r="P1088" s="37"/>
      <c r="Q1088" s="37"/>
      <c r="R1088" s="37"/>
      <c r="S1088" s="37"/>
      <c r="T1088" s="37"/>
      <c r="U1088" s="37"/>
      <c r="V1088" s="37"/>
      <c r="W1088" s="37"/>
      <c r="X1088" s="37"/>
      <c r="Y1088" s="37"/>
      <c r="Z1088" s="37"/>
    </row>
    <row r="1089">
      <c r="A1089" s="44"/>
      <c r="B1089" s="44"/>
      <c r="C1089" s="44"/>
      <c r="D1089" s="44"/>
      <c r="E1089" s="97"/>
      <c r="F1089" s="37"/>
      <c r="G1089" s="37"/>
      <c r="H1089" s="37"/>
      <c r="I1089" s="37"/>
      <c r="J1089" s="37"/>
      <c r="K1089" s="37"/>
      <c r="L1089" s="37"/>
      <c r="M1089" s="37"/>
      <c r="N1089" s="37"/>
      <c r="O1089" s="37"/>
      <c r="P1089" s="37"/>
      <c r="Q1089" s="37"/>
      <c r="R1089" s="37"/>
      <c r="S1089" s="37"/>
      <c r="T1089" s="37"/>
      <c r="U1089" s="37"/>
      <c r="V1089" s="37"/>
      <c r="W1089" s="37"/>
      <c r="X1089" s="37"/>
      <c r="Y1089" s="37"/>
      <c r="Z1089" s="37"/>
    </row>
    <row r="1090">
      <c r="A1090" s="44"/>
      <c r="B1090" s="44"/>
      <c r="C1090" s="44"/>
      <c r="D1090" s="44"/>
      <c r="E1090" s="97"/>
      <c r="F1090" s="37"/>
      <c r="G1090" s="37"/>
      <c r="H1090" s="37"/>
      <c r="I1090" s="37"/>
      <c r="J1090" s="37"/>
      <c r="K1090" s="37"/>
      <c r="L1090" s="37"/>
      <c r="M1090" s="37"/>
      <c r="N1090" s="37"/>
      <c r="O1090" s="37"/>
      <c r="P1090" s="37"/>
      <c r="Q1090" s="37"/>
      <c r="R1090" s="37"/>
      <c r="S1090" s="37"/>
      <c r="T1090" s="37"/>
      <c r="U1090" s="37"/>
      <c r="V1090" s="37"/>
      <c r="W1090" s="37"/>
      <c r="X1090" s="37"/>
      <c r="Y1090" s="37"/>
      <c r="Z1090" s="37"/>
    </row>
    <row r="1091">
      <c r="A1091" s="44"/>
      <c r="B1091" s="44"/>
      <c r="C1091" s="44"/>
      <c r="D1091" s="44"/>
      <c r="E1091" s="97"/>
      <c r="F1091" s="37"/>
      <c r="G1091" s="37"/>
      <c r="H1091" s="37"/>
      <c r="I1091" s="37"/>
      <c r="J1091" s="37"/>
      <c r="K1091" s="37"/>
      <c r="L1091" s="37"/>
      <c r="M1091" s="37"/>
      <c r="N1091" s="37"/>
      <c r="O1091" s="37"/>
      <c r="P1091" s="37"/>
      <c r="Q1091" s="37"/>
      <c r="R1091" s="37"/>
      <c r="S1091" s="37"/>
      <c r="T1091" s="37"/>
      <c r="U1091" s="37"/>
      <c r="V1091" s="37"/>
      <c r="W1091" s="37"/>
      <c r="X1091" s="37"/>
      <c r="Y1091" s="37"/>
      <c r="Z1091" s="37"/>
    </row>
    <row r="1092">
      <c r="A1092" s="44"/>
      <c r="B1092" s="44"/>
      <c r="C1092" s="44"/>
      <c r="D1092" s="44"/>
      <c r="E1092" s="97"/>
      <c r="F1092" s="37"/>
      <c r="G1092" s="37"/>
      <c r="H1092" s="37"/>
      <c r="I1092" s="37"/>
      <c r="J1092" s="37"/>
      <c r="K1092" s="37"/>
      <c r="L1092" s="37"/>
      <c r="M1092" s="37"/>
      <c r="N1092" s="37"/>
      <c r="O1092" s="37"/>
      <c r="P1092" s="37"/>
      <c r="Q1092" s="37"/>
      <c r="R1092" s="37"/>
      <c r="S1092" s="37"/>
      <c r="T1092" s="37"/>
      <c r="U1092" s="37"/>
      <c r="V1092" s="37"/>
      <c r="W1092" s="37"/>
      <c r="X1092" s="37"/>
      <c r="Y1092" s="37"/>
      <c r="Z1092" s="37"/>
    </row>
    <row r="1093">
      <c r="A1093" s="44"/>
      <c r="B1093" s="44"/>
      <c r="C1093" s="44"/>
      <c r="D1093" s="44"/>
      <c r="E1093" s="97"/>
      <c r="F1093" s="37"/>
      <c r="G1093" s="37"/>
      <c r="H1093" s="37"/>
      <c r="I1093" s="37"/>
      <c r="J1093" s="37"/>
      <c r="K1093" s="37"/>
      <c r="L1093" s="37"/>
      <c r="M1093" s="37"/>
      <c r="N1093" s="37"/>
      <c r="O1093" s="37"/>
      <c r="P1093" s="37"/>
      <c r="Q1093" s="37"/>
      <c r="R1093" s="37"/>
      <c r="S1093" s="37"/>
      <c r="T1093" s="37"/>
      <c r="U1093" s="37"/>
      <c r="V1093" s="37"/>
      <c r="W1093" s="37"/>
      <c r="X1093" s="37"/>
      <c r="Y1093" s="37"/>
      <c r="Z1093" s="37"/>
    </row>
    <row r="1094">
      <c r="A1094" s="44"/>
      <c r="B1094" s="44"/>
      <c r="C1094" s="44"/>
      <c r="D1094" s="44"/>
      <c r="E1094" s="97"/>
      <c r="F1094" s="37"/>
      <c r="G1094" s="37"/>
      <c r="H1094" s="37"/>
      <c r="I1094" s="37"/>
      <c r="J1094" s="37"/>
      <c r="K1094" s="37"/>
      <c r="L1094" s="37"/>
      <c r="M1094" s="37"/>
      <c r="N1094" s="37"/>
      <c r="O1094" s="37"/>
      <c r="P1094" s="37"/>
      <c r="Q1094" s="37"/>
      <c r="R1094" s="37"/>
      <c r="S1094" s="37"/>
      <c r="T1094" s="37"/>
      <c r="U1094" s="37"/>
      <c r="V1094" s="37"/>
      <c r="W1094" s="37"/>
      <c r="X1094" s="37"/>
      <c r="Y1094" s="37"/>
      <c r="Z1094" s="37"/>
    </row>
    <row r="1095">
      <c r="A1095" s="44"/>
      <c r="B1095" s="44"/>
      <c r="C1095" s="44"/>
      <c r="D1095" s="44"/>
      <c r="E1095" s="97"/>
      <c r="F1095" s="37"/>
      <c r="G1095" s="37"/>
      <c r="H1095" s="37"/>
      <c r="I1095" s="37"/>
      <c r="J1095" s="37"/>
      <c r="K1095" s="37"/>
      <c r="L1095" s="37"/>
      <c r="M1095" s="37"/>
      <c r="N1095" s="37"/>
      <c r="O1095" s="37"/>
      <c r="P1095" s="37"/>
      <c r="Q1095" s="37"/>
      <c r="R1095" s="37"/>
      <c r="S1095" s="37"/>
      <c r="T1095" s="37"/>
      <c r="U1095" s="37"/>
      <c r="V1095" s="37"/>
      <c r="W1095" s="37"/>
      <c r="X1095" s="37"/>
      <c r="Y1095" s="37"/>
      <c r="Z1095" s="37"/>
    </row>
    <row r="1096">
      <c r="A1096" s="44"/>
      <c r="B1096" s="44"/>
      <c r="C1096" s="44"/>
      <c r="D1096" s="44"/>
      <c r="E1096" s="97"/>
      <c r="F1096" s="37"/>
      <c r="G1096" s="37"/>
      <c r="H1096" s="37"/>
      <c r="I1096" s="37"/>
      <c r="J1096" s="37"/>
      <c r="K1096" s="37"/>
      <c r="L1096" s="37"/>
      <c r="M1096" s="37"/>
      <c r="N1096" s="37"/>
      <c r="O1096" s="37"/>
      <c r="P1096" s="37"/>
      <c r="Q1096" s="37"/>
      <c r="R1096" s="37"/>
      <c r="S1096" s="37"/>
      <c r="T1096" s="37"/>
      <c r="U1096" s="37"/>
      <c r="V1096" s="37"/>
      <c r="W1096" s="37"/>
      <c r="X1096" s="37"/>
      <c r="Y1096" s="37"/>
      <c r="Z1096" s="37"/>
    </row>
    <row r="1097">
      <c r="A1097" s="44"/>
      <c r="B1097" s="44"/>
      <c r="C1097" s="44"/>
      <c r="D1097" s="44"/>
      <c r="E1097" s="97"/>
      <c r="F1097" s="37"/>
      <c r="G1097" s="37"/>
      <c r="H1097" s="37"/>
      <c r="I1097" s="37"/>
      <c r="J1097" s="37"/>
      <c r="K1097" s="37"/>
      <c r="L1097" s="37"/>
      <c r="M1097" s="37"/>
      <c r="N1097" s="37"/>
      <c r="O1097" s="37"/>
      <c r="P1097" s="37"/>
      <c r="Q1097" s="37"/>
      <c r="R1097" s="37"/>
      <c r="S1097" s="37"/>
      <c r="T1097" s="37"/>
      <c r="U1097" s="37"/>
      <c r="V1097" s="37"/>
      <c r="W1097" s="37"/>
      <c r="X1097" s="37"/>
      <c r="Y1097" s="37"/>
      <c r="Z1097" s="37"/>
    </row>
    <row r="1098">
      <c r="A1098" s="44"/>
      <c r="B1098" s="44"/>
      <c r="C1098" s="44"/>
      <c r="D1098" s="44"/>
      <c r="E1098" s="97"/>
      <c r="F1098" s="37"/>
      <c r="G1098" s="37"/>
      <c r="H1098" s="37"/>
      <c r="I1098" s="37"/>
      <c r="J1098" s="37"/>
      <c r="K1098" s="37"/>
      <c r="L1098" s="37"/>
      <c r="M1098" s="37"/>
      <c r="N1098" s="37"/>
      <c r="O1098" s="37"/>
      <c r="P1098" s="37"/>
      <c r="Q1098" s="37"/>
      <c r="R1098" s="37"/>
      <c r="S1098" s="37"/>
      <c r="T1098" s="37"/>
      <c r="U1098" s="37"/>
      <c r="V1098" s="37"/>
      <c r="W1098" s="37"/>
      <c r="X1098" s="37"/>
      <c r="Y1098" s="37"/>
      <c r="Z1098" s="37"/>
    </row>
    <row r="1099">
      <c r="A1099" s="44"/>
      <c r="B1099" s="44"/>
      <c r="C1099" s="44"/>
      <c r="D1099" s="44"/>
      <c r="E1099" s="97"/>
      <c r="F1099" s="37"/>
      <c r="G1099" s="37"/>
      <c r="H1099" s="37"/>
      <c r="I1099" s="37"/>
      <c r="J1099" s="37"/>
      <c r="K1099" s="37"/>
      <c r="L1099" s="37"/>
      <c r="M1099" s="37"/>
      <c r="N1099" s="37"/>
      <c r="O1099" s="37"/>
      <c r="P1099" s="37"/>
      <c r="Q1099" s="37"/>
      <c r="R1099" s="37"/>
      <c r="S1099" s="37"/>
      <c r="T1099" s="37"/>
      <c r="U1099" s="37"/>
      <c r="V1099" s="37"/>
      <c r="W1099" s="37"/>
      <c r="X1099" s="37"/>
      <c r="Y1099" s="37"/>
      <c r="Z1099" s="37"/>
    </row>
    <row r="1100">
      <c r="A1100" s="44"/>
      <c r="B1100" s="44"/>
      <c r="C1100" s="44"/>
      <c r="D1100" s="44"/>
      <c r="E1100" s="97"/>
      <c r="F1100" s="37"/>
      <c r="G1100" s="37"/>
      <c r="H1100" s="37"/>
      <c r="I1100" s="37"/>
      <c r="J1100" s="37"/>
      <c r="K1100" s="37"/>
      <c r="L1100" s="37"/>
      <c r="M1100" s="37"/>
      <c r="N1100" s="37"/>
      <c r="O1100" s="37"/>
      <c r="P1100" s="37"/>
      <c r="Q1100" s="37"/>
      <c r="R1100" s="37"/>
      <c r="S1100" s="37"/>
      <c r="T1100" s="37"/>
      <c r="U1100" s="37"/>
      <c r="V1100" s="37"/>
      <c r="W1100" s="37"/>
      <c r="X1100" s="37"/>
      <c r="Y1100" s="37"/>
      <c r="Z1100" s="37"/>
    </row>
    <row r="1101">
      <c r="A1101" s="44"/>
      <c r="B1101" s="44"/>
      <c r="C1101" s="44"/>
      <c r="D1101" s="44"/>
      <c r="E1101" s="97"/>
      <c r="F1101" s="37"/>
      <c r="G1101" s="37"/>
      <c r="H1101" s="37"/>
      <c r="I1101" s="37"/>
      <c r="J1101" s="37"/>
      <c r="K1101" s="37"/>
      <c r="L1101" s="37"/>
      <c r="M1101" s="37"/>
      <c r="N1101" s="37"/>
      <c r="O1101" s="37"/>
      <c r="P1101" s="37"/>
      <c r="Q1101" s="37"/>
      <c r="R1101" s="37"/>
      <c r="S1101" s="37"/>
      <c r="T1101" s="37"/>
      <c r="U1101" s="37"/>
      <c r="V1101" s="37"/>
      <c r="W1101" s="37"/>
      <c r="X1101" s="37"/>
      <c r="Y1101" s="37"/>
      <c r="Z1101" s="37"/>
    </row>
    <row r="1102">
      <c r="A1102" s="44"/>
      <c r="B1102" s="44"/>
      <c r="C1102" s="44"/>
      <c r="D1102" s="44"/>
      <c r="E1102" s="97"/>
      <c r="F1102" s="37"/>
      <c r="G1102" s="37"/>
      <c r="H1102" s="37"/>
      <c r="I1102" s="37"/>
      <c r="J1102" s="37"/>
      <c r="K1102" s="37"/>
      <c r="L1102" s="37"/>
      <c r="M1102" s="37"/>
      <c r="N1102" s="37"/>
      <c r="O1102" s="37"/>
      <c r="P1102" s="37"/>
      <c r="Q1102" s="37"/>
      <c r="R1102" s="37"/>
      <c r="S1102" s="37"/>
      <c r="T1102" s="37"/>
      <c r="U1102" s="37"/>
      <c r="V1102" s="37"/>
      <c r="W1102" s="37"/>
      <c r="X1102" s="37"/>
      <c r="Y1102" s="37"/>
      <c r="Z1102" s="37"/>
    </row>
    <row r="1103">
      <c r="A1103" s="44"/>
      <c r="B1103" s="44"/>
      <c r="C1103" s="44"/>
      <c r="D1103" s="44"/>
      <c r="E1103" s="97"/>
      <c r="F1103" s="37"/>
      <c r="G1103" s="37"/>
      <c r="H1103" s="37"/>
      <c r="I1103" s="37"/>
      <c r="J1103" s="37"/>
      <c r="K1103" s="37"/>
      <c r="L1103" s="37"/>
      <c r="M1103" s="37"/>
      <c r="N1103" s="37"/>
      <c r="O1103" s="37"/>
      <c r="P1103" s="37"/>
      <c r="Q1103" s="37"/>
      <c r="R1103" s="37"/>
      <c r="S1103" s="37"/>
      <c r="T1103" s="37"/>
      <c r="U1103" s="37"/>
      <c r="V1103" s="37"/>
      <c r="W1103" s="37"/>
      <c r="X1103" s="37"/>
      <c r="Y1103" s="37"/>
      <c r="Z1103" s="37"/>
    </row>
    <row r="1104">
      <c r="A1104" s="44"/>
      <c r="B1104" s="44"/>
      <c r="C1104" s="44"/>
      <c r="D1104" s="44"/>
      <c r="E1104" s="97"/>
      <c r="F1104" s="37"/>
      <c r="G1104" s="37"/>
      <c r="H1104" s="37"/>
      <c r="I1104" s="37"/>
      <c r="J1104" s="37"/>
      <c r="K1104" s="37"/>
      <c r="L1104" s="37"/>
      <c r="M1104" s="37"/>
      <c r="N1104" s="37"/>
      <c r="O1104" s="37"/>
      <c r="P1104" s="37"/>
      <c r="Q1104" s="37"/>
      <c r="R1104" s="37"/>
      <c r="S1104" s="37"/>
      <c r="T1104" s="37"/>
      <c r="U1104" s="37"/>
      <c r="V1104" s="37"/>
      <c r="W1104" s="37"/>
      <c r="X1104" s="37"/>
      <c r="Y1104" s="37"/>
      <c r="Z1104" s="37"/>
    </row>
    <row r="1105">
      <c r="A1105" s="44"/>
      <c r="B1105" s="44"/>
      <c r="C1105" s="44"/>
      <c r="D1105" s="44"/>
      <c r="E1105" s="97"/>
      <c r="F1105" s="37"/>
      <c r="G1105" s="37"/>
      <c r="H1105" s="37"/>
      <c r="I1105" s="37"/>
      <c r="J1105" s="37"/>
      <c r="K1105" s="37"/>
      <c r="L1105" s="37"/>
      <c r="M1105" s="37"/>
      <c r="N1105" s="37"/>
      <c r="O1105" s="37"/>
      <c r="P1105" s="37"/>
      <c r="Q1105" s="37"/>
      <c r="R1105" s="37"/>
      <c r="S1105" s="37"/>
      <c r="T1105" s="37"/>
      <c r="U1105" s="37"/>
      <c r="V1105" s="37"/>
      <c r="W1105" s="37"/>
      <c r="X1105" s="37"/>
      <c r="Y1105" s="37"/>
      <c r="Z1105" s="37"/>
    </row>
    <row r="1106">
      <c r="A1106" s="44"/>
      <c r="B1106" s="44"/>
      <c r="C1106" s="44"/>
      <c r="D1106" s="44"/>
      <c r="E1106" s="97"/>
      <c r="F1106" s="37"/>
      <c r="G1106" s="37"/>
      <c r="H1106" s="37"/>
      <c r="I1106" s="37"/>
      <c r="J1106" s="37"/>
      <c r="K1106" s="37"/>
      <c r="L1106" s="37"/>
      <c r="M1106" s="37"/>
      <c r="N1106" s="37"/>
      <c r="O1106" s="37"/>
      <c r="P1106" s="37"/>
      <c r="Q1106" s="37"/>
      <c r="R1106" s="37"/>
      <c r="S1106" s="37"/>
      <c r="T1106" s="37"/>
      <c r="U1106" s="37"/>
      <c r="V1106" s="37"/>
      <c r="W1106" s="37"/>
      <c r="X1106" s="37"/>
      <c r="Y1106" s="37"/>
      <c r="Z1106" s="37"/>
    </row>
    <row r="1107">
      <c r="A1107" s="44"/>
      <c r="B1107" s="44"/>
      <c r="C1107" s="44"/>
      <c r="D1107" s="44"/>
      <c r="E1107" s="97"/>
      <c r="F1107" s="37"/>
      <c r="G1107" s="37"/>
      <c r="H1107" s="37"/>
      <c r="I1107" s="37"/>
      <c r="J1107" s="37"/>
      <c r="K1107" s="37"/>
      <c r="L1107" s="37"/>
      <c r="M1107" s="37"/>
      <c r="N1107" s="37"/>
      <c r="O1107" s="37"/>
      <c r="P1107" s="37"/>
      <c r="Q1107" s="37"/>
      <c r="R1107" s="37"/>
      <c r="S1107" s="37"/>
      <c r="T1107" s="37"/>
      <c r="U1107" s="37"/>
      <c r="V1107" s="37"/>
      <c r="W1107" s="37"/>
      <c r="X1107" s="37"/>
      <c r="Y1107" s="37"/>
      <c r="Z1107" s="37"/>
    </row>
    <row r="1108">
      <c r="A1108" s="44"/>
      <c r="B1108" s="44"/>
      <c r="C1108" s="44"/>
      <c r="D1108" s="44"/>
      <c r="E1108" s="97"/>
      <c r="F1108" s="37"/>
      <c r="G1108" s="37"/>
      <c r="H1108" s="37"/>
      <c r="I1108" s="37"/>
      <c r="J1108" s="37"/>
      <c r="K1108" s="37"/>
      <c r="L1108" s="37"/>
      <c r="M1108" s="37"/>
      <c r="N1108" s="37"/>
      <c r="O1108" s="37"/>
      <c r="P1108" s="37"/>
      <c r="Q1108" s="37"/>
      <c r="R1108" s="37"/>
      <c r="S1108" s="37"/>
      <c r="T1108" s="37"/>
      <c r="U1108" s="37"/>
      <c r="V1108" s="37"/>
      <c r="W1108" s="37"/>
      <c r="X1108" s="37"/>
      <c r="Y1108" s="37"/>
      <c r="Z1108" s="37"/>
    </row>
    <row r="1109">
      <c r="A1109" s="44"/>
      <c r="B1109" s="44"/>
      <c r="C1109" s="44"/>
      <c r="D1109" s="44"/>
      <c r="E1109" s="97"/>
      <c r="F1109" s="37"/>
      <c r="G1109" s="37"/>
      <c r="H1109" s="37"/>
      <c r="I1109" s="37"/>
      <c r="J1109" s="37"/>
      <c r="K1109" s="37"/>
      <c r="L1109" s="37"/>
      <c r="M1109" s="37"/>
      <c r="N1109" s="37"/>
      <c r="O1109" s="37"/>
      <c r="P1109" s="37"/>
      <c r="Q1109" s="37"/>
      <c r="R1109" s="37"/>
      <c r="S1109" s="37"/>
      <c r="T1109" s="37"/>
      <c r="U1109" s="37"/>
      <c r="V1109" s="37"/>
      <c r="W1109" s="37"/>
      <c r="X1109" s="37"/>
      <c r="Y1109" s="37"/>
      <c r="Z1109" s="37"/>
    </row>
    <row r="1110">
      <c r="A1110" s="44"/>
      <c r="B1110" s="44"/>
      <c r="C1110" s="44"/>
      <c r="D1110" s="44"/>
      <c r="E1110" s="97"/>
      <c r="F1110" s="37"/>
      <c r="G1110" s="37"/>
      <c r="H1110" s="37"/>
      <c r="I1110" s="37"/>
      <c r="J1110" s="37"/>
      <c r="K1110" s="37"/>
      <c r="L1110" s="37"/>
      <c r="M1110" s="37"/>
      <c r="N1110" s="37"/>
      <c r="O1110" s="37"/>
      <c r="P1110" s="37"/>
      <c r="Q1110" s="37"/>
      <c r="R1110" s="37"/>
      <c r="S1110" s="37"/>
      <c r="T1110" s="37"/>
      <c r="U1110" s="37"/>
      <c r="V1110" s="37"/>
      <c r="W1110" s="37"/>
      <c r="X1110" s="37"/>
      <c r="Y1110" s="37"/>
      <c r="Z1110" s="37"/>
    </row>
    <row r="1111">
      <c r="A1111" s="44"/>
      <c r="B1111" s="44"/>
      <c r="C1111" s="44"/>
      <c r="D1111" s="44"/>
      <c r="E1111" s="97"/>
      <c r="F1111" s="37"/>
      <c r="G1111" s="37"/>
      <c r="H1111" s="37"/>
      <c r="I1111" s="37"/>
      <c r="J1111" s="37"/>
      <c r="K1111" s="37"/>
      <c r="L1111" s="37"/>
      <c r="M1111" s="37"/>
      <c r="N1111" s="37"/>
      <c r="O1111" s="37"/>
      <c r="P1111" s="37"/>
      <c r="Q1111" s="37"/>
      <c r="R1111" s="37"/>
      <c r="S1111" s="37"/>
      <c r="T1111" s="37"/>
      <c r="U1111" s="37"/>
      <c r="V1111" s="37"/>
      <c r="W1111" s="37"/>
      <c r="X1111" s="37"/>
      <c r="Y1111" s="37"/>
      <c r="Z1111" s="37"/>
    </row>
    <row r="1112">
      <c r="A1112" s="44"/>
      <c r="B1112" s="44"/>
      <c r="C1112" s="44"/>
      <c r="D1112" s="44"/>
      <c r="E1112" s="97"/>
      <c r="F1112" s="37"/>
      <c r="G1112" s="37"/>
      <c r="H1112" s="37"/>
      <c r="I1112" s="37"/>
      <c r="J1112" s="37"/>
      <c r="K1112" s="37"/>
      <c r="L1112" s="37"/>
      <c r="M1112" s="37"/>
      <c r="N1112" s="37"/>
      <c r="O1112" s="37"/>
      <c r="P1112" s="37"/>
      <c r="Q1112" s="37"/>
      <c r="R1112" s="37"/>
      <c r="S1112" s="37"/>
      <c r="T1112" s="37"/>
      <c r="U1112" s="37"/>
      <c r="V1112" s="37"/>
      <c r="W1112" s="37"/>
      <c r="X1112" s="37"/>
      <c r="Y1112" s="37"/>
      <c r="Z1112" s="37"/>
    </row>
    <row r="1113">
      <c r="A1113" s="44"/>
      <c r="B1113" s="44"/>
      <c r="C1113" s="44"/>
      <c r="D1113" s="44"/>
      <c r="E1113" s="97"/>
      <c r="F1113" s="37"/>
      <c r="G1113" s="37"/>
      <c r="H1113" s="37"/>
      <c r="I1113" s="37"/>
      <c r="J1113" s="37"/>
      <c r="K1113" s="37"/>
      <c r="L1113" s="37"/>
      <c r="M1113" s="37"/>
      <c r="N1113" s="37"/>
      <c r="O1113" s="37"/>
      <c r="P1113" s="37"/>
      <c r="Q1113" s="37"/>
      <c r="R1113" s="37"/>
      <c r="S1113" s="37"/>
      <c r="T1113" s="37"/>
      <c r="U1113" s="37"/>
      <c r="V1113" s="37"/>
      <c r="W1113" s="37"/>
      <c r="X1113" s="37"/>
      <c r="Y1113" s="37"/>
      <c r="Z1113" s="37"/>
    </row>
    <row r="1114">
      <c r="A1114" s="44"/>
      <c r="B1114" s="44"/>
      <c r="C1114" s="44"/>
      <c r="D1114" s="44"/>
      <c r="E1114" s="97"/>
      <c r="F1114" s="37"/>
      <c r="G1114" s="37"/>
      <c r="H1114" s="37"/>
      <c r="I1114" s="37"/>
      <c r="J1114" s="37"/>
      <c r="K1114" s="37"/>
      <c r="L1114" s="37"/>
      <c r="M1114" s="37"/>
      <c r="N1114" s="37"/>
      <c r="O1114" s="37"/>
      <c r="P1114" s="37"/>
      <c r="Q1114" s="37"/>
      <c r="R1114" s="37"/>
      <c r="S1114" s="37"/>
      <c r="T1114" s="37"/>
      <c r="U1114" s="37"/>
      <c r="V1114" s="37"/>
      <c r="W1114" s="37"/>
      <c r="X1114" s="37"/>
      <c r="Y1114" s="37"/>
      <c r="Z1114" s="37"/>
    </row>
    <row r="1115">
      <c r="A1115" s="44"/>
      <c r="B1115" s="44"/>
      <c r="C1115" s="44"/>
      <c r="D1115" s="44"/>
      <c r="E1115" s="97"/>
      <c r="F1115" s="37"/>
      <c r="G1115" s="37"/>
      <c r="H1115" s="37"/>
      <c r="I1115" s="37"/>
      <c r="J1115" s="37"/>
      <c r="K1115" s="37"/>
      <c r="L1115" s="37"/>
      <c r="M1115" s="37"/>
      <c r="N1115" s="37"/>
      <c r="O1115" s="37"/>
      <c r="P1115" s="37"/>
      <c r="Q1115" s="37"/>
      <c r="R1115" s="37"/>
      <c r="S1115" s="37"/>
      <c r="T1115" s="37"/>
      <c r="U1115" s="37"/>
      <c r="V1115" s="37"/>
      <c r="W1115" s="37"/>
      <c r="X1115" s="37"/>
      <c r="Y1115" s="37"/>
      <c r="Z1115" s="37"/>
    </row>
    <row r="1116">
      <c r="A1116" s="44"/>
      <c r="B1116" s="44"/>
      <c r="C1116" s="44"/>
      <c r="D1116" s="44"/>
      <c r="E1116" s="97"/>
      <c r="F1116" s="37"/>
      <c r="G1116" s="37"/>
      <c r="H1116" s="37"/>
      <c r="I1116" s="37"/>
      <c r="J1116" s="37"/>
      <c r="K1116" s="37"/>
      <c r="L1116" s="37"/>
      <c r="M1116" s="37"/>
      <c r="N1116" s="37"/>
      <c r="O1116" s="37"/>
      <c r="P1116" s="37"/>
      <c r="Q1116" s="37"/>
      <c r="R1116" s="37"/>
      <c r="S1116" s="37"/>
      <c r="T1116" s="37"/>
      <c r="U1116" s="37"/>
      <c r="V1116" s="37"/>
      <c r="W1116" s="37"/>
      <c r="X1116" s="37"/>
      <c r="Y1116" s="37"/>
      <c r="Z1116" s="37"/>
    </row>
    <row r="1117">
      <c r="A1117" s="44"/>
      <c r="B1117" s="44"/>
      <c r="C1117" s="44"/>
      <c r="D1117" s="44"/>
      <c r="E1117" s="97"/>
      <c r="F1117" s="37"/>
      <c r="G1117" s="37"/>
      <c r="H1117" s="37"/>
      <c r="I1117" s="37"/>
      <c r="J1117" s="37"/>
      <c r="K1117" s="37"/>
      <c r="L1117" s="37"/>
      <c r="M1117" s="37"/>
      <c r="N1117" s="37"/>
      <c r="O1117" s="37"/>
      <c r="P1117" s="37"/>
      <c r="Q1117" s="37"/>
      <c r="R1117" s="37"/>
      <c r="S1117" s="37"/>
      <c r="T1117" s="37"/>
      <c r="U1117" s="37"/>
      <c r="V1117" s="37"/>
      <c r="W1117" s="37"/>
      <c r="X1117" s="37"/>
      <c r="Y1117" s="37"/>
      <c r="Z1117" s="37"/>
    </row>
    <row r="1118">
      <c r="A1118" s="44"/>
      <c r="B1118" s="44"/>
      <c r="C1118" s="44"/>
      <c r="D1118" s="44"/>
      <c r="E1118" s="97"/>
      <c r="F1118" s="37"/>
      <c r="G1118" s="37"/>
      <c r="H1118" s="37"/>
      <c r="I1118" s="37"/>
      <c r="J1118" s="37"/>
      <c r="K1118" s="37"/>
      <c r="L1118" s="37"/>
      <c r="M1118" s="37"/>
      <c r="N1118" s="37"/>
      <c r="O1118" s="37"/>
      <c r="P1118" s="37"/>
      <c r="Q1118" s="37"/>
      <c r="R1118" s="37"/>
      <c r="S1118" s="37"/>
      <c r="T1118" s="37"/>
      <c r="U1118" s="37"/>
      <c r="V1118" s="37"/>
      <c r="W1118" s="37"/>
      <c r="X1118" s="37"/>
      <c r="Y1118" s="37"/>
      <c r="Z1118" s="37"/>
    </row>
    <row r="1119">
      <c r="A1119" s="44"/>
      <c r="B1119" s="44"/>
      <c r="C1119" s="44"/>
      <c r="D1119" s="44"/>
      <c r="E1119" s="97"/>
      <c r="F1119" s="37"/>
      <c r="G1119" s="37"/>
      <c r="H1119" s="37"/>
      <c r="I1119" s="37"/>
      <c r="J1119" s="37"/>
      <c r="K1119" s="37"/>
      <c r="L1119" s="37"/>
      <c r="M1119" s="37"/>
      <c r="N1119" s="37"/>
      <c r="O1119" s="37"/>
      <c r="P1119" s="37"/>
      <c r="Q1119" s="37"/>
      <c r="R1119" s="37"/>
      <c r="S1119" s="37"/>
      <c r="T1119" s="37"/>
      <c r="U1119" s="37"/>
      <c r="V1119" s="37"/>
      <c r="W1119" s="37"/>
      <c r="X1119" s="37"/>
      <c r="Y1119" s="37"/>
      <c r="Z1119" s="37"/>
    </row>
    <row r="1120">
      <c r="A1120" s="44"/>
      <c r="B1120" s="44"/>
      <c r="C1120" s="44"/>
      <c r="D1120" s="44"/>
      <c r="E1120" s="97"/>
      <c r="F1120" s="37"/>
      <c r="G1120" s="37"/>
      <c r="H1120" s="37"/>
      <c r="I1120" s="37"/>
      <c r="J1120" s="37"/>
      <c r="K1120" s="37"/>
      <c r="L1120" s="37"/>
      <c r="M1120" s="37"/>
      <c r="N1120" s="37"/>
      <c r="O1120" s="37"/>
      <c r="P1120" s="37"/>
      <c r="Q1120" s="37"/>
      <c r="R1120" s="37"/>
      <c r="S1120" s="37"/>
      <c r="T1120" s="37"/>
      <c r="U1120" s="37"/>
      <c r="V1120" s="37"/>
      <c r="W1120" s="37"/>
      <c r="X1120" s="37"/>
      <c r="Y1120" s="37"/>
      <c r="Z1120" s="37"/>
    </row>
    <row r="1121">
      <c r="A1121" s="44"/>
      <c r="B1121" s="44"/>
      <c r="C1121" s="44"/>
      <c r="D1121" s="44"/>
      <c r="E1121" s="97"/>
      <c r="F1121" s="37"/>
      <c r="G1121" s="37"/>
      <c r="H1121" s="37"/>
      <c r="I1121" s="37"/>
      <c r="J1121" s="37"/>
      <c r="K1121" s="37"/>
      <c r="L1121" s="37"/>
      <c r="M1121" s="37"/>
      <c r="N1121" s="37"/>
      <c r="O1121" s="37"/>
      <c r="P1121" s="37"/>
      <c r="Q1121" s="37"/>
      <c r="R1121" s="37"/>
      <c r="S1121" s="37"/>
      <c r="T1121" s="37"/>
      <c r="U1121" s="37"/>
      <c r="V1121" s="37"/>
      <c r="W1121" s="37"/>
      <c r="X1121" s="37"/>
      <c r="Y1121" s="37"/>
      <c r="Z1121" s="37"/>
    </row>
    <row r="1122">
      <c r="A1122" s="44"/>
      <c r="B1122" s="44"/>
      <c r="C1122" s="44"/>
      <c r="D1122" s="44"/>
      <c r="E1122" s="97"/>
      <c r="F1122" s="37"/>
      <c r="G1122" s="37"/>
      <c r="H1122" s="37"/>
      <c r="I1122" s="37"/>
      <c r="J1122" s="37"/>
      <c r="K1122" s="37"/>
      <c r="L1122" s="37"/>
      <c r="M1122" s="37"/>
      <c r="N1122" s="37"/>
      <c r="O1122" s="37"/>
      <c r="P1122" s="37"/>
      <c r="Q1122" s="37"/>
      <c r="R1122" s="37"/>
      <c r="S1122" s="37"/>
      <c r="T1122" s="37"/>
      <c r="U1122" s="37"/>
      <c r="V1122" s="37"/>
      <c r="W1122" s="37"/>
      <c r="X1122" s="37"/>
      <c r="Y1122" s="37"/>
      <c r="Z1122" s="37"/>
    </row>
    <row r="1123">
      <c r="A1123" s="44"/>
      <c r="B1123" s="44"/>
      <c r="C1123" s="44"/>
      <c r="D1123" s="44"/>
      <c r="E1123" s="97"/>
      <c r="F1123" s="37"/>
      <c r="G1123" s="37"/>
      <c r="H1123" s="37"/>
      <c r="I1123" s="37"/>
      <c r="J1123" s="37"/>
      <c r="K1123" s="37"/>
      <c r="L1123" s="37"/>
      <c r="M1123" s="37"/>
      <c r="N1123" s="37"/>
      <c r="O1123" s="37"/>
      <c r="P1123" s="37"/>
      <c r="Q1123" s="37"/>
      <c r="R1123" s="37"/>
      <c r="S1123" s="37"/>
      <c r="T1123" s="37"/>
      <c r="U1123" s="37"/>
      <c r="V1123" s="37"/>
      <c r="W1123" s="37"/>
      <c r="X1123" s="37"/>
      <c r="Y1123" s="37"/>
      <c r="Z1123" s="37"/>
    </row>
    <row r="1124">
      <c r="A1124" s="44"/>
      <c r="B1124" s="44"/>
      <c r="C1124" s="44"/>
      <c r="D1124" s="44"/>
      <c r="E1124" s="97"/>
      <c r="F1124" s="37"/>
      <c r="G1124" s="37"/>
      <c r="H1124" s="37"/>
      <c r="I1124" s="37"/>
      <c r="J1124" s="37"/>
      <c r="K1124" s="37"/>
      <c r="L1124" s="37"/>
      <c r="M1124" s="37"/>
      <c r="N1124" s="37"/>
      <c r="O1124" s="37"/>
      <c r="P1124" s="37"/>
      <c r="Q1124" s="37"/>
      <c r="R1124" s="37"/>
      <c r="S1124" s="37"/>
      <c r="T1124" s="37"/>
      <c r="U1124" s="37"/>
      <c r="V1124" s="37"/>
      <c r="W1124" s="37"/>
      <c r="X1124" s="37"/>
      <c r="Y1124" s="37"/>
      <c r="Z1124" s="37"/>
    </row>
    <row r="1125">
      <c r="A1125" s="44"/>
      <c r="B1125" s="44"/>
      <c r="C1125" s="44"/>
      <c r="D1125" s="44"/>
      <c r="E1125" s="97"/>
      <c r="F1125" s="37"/>
      <c r="G1125" s="37"/>
      <c r="H1125" s="37"/>
      <c r="I1125" s="37"/>
      <c r="J1125" s="37"/>
      <c r="K1125" s="37"/>
      <c r="L1125" s="37"/>
      <c r="M1125" s="37"/>
      <c r="N1125" s="37"/>
      <c r="O1125" s="37"/>
      <c r="P1125" s="37"/>
      <c r="Q1125" s="37"/>
      <c r="R1125" s="37"/>
      <c r="S1125" s="37"/>
      <c r="T1125" s="37"/>
      <c r="U1125" s="37"/>
      <c r="V1125" s="37"/>
      <c r="W1125" s="37"/>
      <c r="X1125" s="37"/>
      <c r="Y1125" s="37"/>
      <c r="Z1125" s="37"/>
    </row>
    <row r="1126">
      <c r="A1126" s="44"/>
      <c r="B1126" s="44"/>
      <c r="C1126" s="44"/>
      <c r="D1126" s="44"/>
      <c r="E1126" s="97"/>
      <c r="F1126" s="37"/>
      <c r="G1126" s="37"/>
      <c r="H1126" s="37"/>
      <c r="I1126" s="37"/>
      <c r="J1126" s="37"/>
      <c r="K1126" s="37"/>
      <c r="L1126" s="37"/>
      <c r="M1126" s="37"/>
      <c r="N1126" s="37"/>
      <c r="O1126" s="37"/>
      <c r="P1126" s="37"/>
      <c r="Q1126" s="37"/>
      <c r="R1126" s="37"/>
      <c r="S1126" s="37"/>
      <c r="T1126" s="37"/>
      <c r="U1126" s="37"/>
      <c r="V1126" s="37"/>
      <c r="W1126" s="37"/>
      <c r="X1126" s="37"/>
      <c r="Y1126" s="37"/>
      <c r="Z1126" s="37"/>
    </row>
    <row r="1127">
      <c r="A1127" s="44"/>
      <c r="B1127" s="44"/>
      <c r="C1127" s="44"/>
      <c r="D1127" s="44"/>
      <c r="E1127" s="97"/>
      <c r="F1127" s="37"/>
      <c r="G1127" s="37"/>
      <c r="H1127" s="37"/>
      <c r="I1127" s="37"/>
      <c r="J1127" s="37"/>
      <c r="K1127" s="37"/>
      <c r="L1127" s="37"/>
      <c r="M1127" s="37"/>
      <c r="N1127" s="37"/>
      <c r="O1127" s="37"/>
      <c r="P1127" s="37"/>
      <c r="Q1127" s="37"/>
      <c r="R1127" s="37"/>
      <c r="S1127" s="37"/>
      <c r="T1127" s="37"/>
      <c r="U1127" s="37"/>
      <c r="V1127" s="37"/>
      <c r="W1127" s="37"/>
      <c r="X1127" s="37"/>
      <c r="Y1127" s="37"/>
      <c r="Z1127" s="37"/>
    </row>
    <row r="1128">
      <c r="A1128" s="44"/>
      <c r="B1128" s="44"/>
      <c r="C1128" s="44"/>
      <c r="D1128" s="44"/>
      <c r="E1128" s="97"/>
      <c r="F1128" s="37"/>
      <c r="G1128" s="37"/>
      <c r="H1128" s="37"/>
      <c r="I1128" s="37"/>
      <c r="J1128" s="37"/>
      <c r="K1128" s="37"/>
      <c r="L1128" s="37"/>
      <c r="M1128" s="37"/>
      <c r="N1128" s="37"/>
      <c r="O1128" s="37"/>
      <c r="P1128" s="37"/>
      <c r="Q1128" s="37"/>
      <c r="R1128" s="37"/>
      <c r="S1128" s="37"/>
      <c r="T1128" s="37"/>
      <c r="U1128" s="37"/>
      <c r="V1128" s="37"/>
      <c r="W1128" s="37"/>
      <c r="X1128" s="37"/>
      <c r="Y1128" s="37"/>
      <c r="Z1128" s="37"/>
    </row>
    <row r="1129">
      <c r="A1129" s="44"/>
      <c r="B1129" s="44"/>
      <c r="C1129" s="44"/>
      <c r="D1129" s="44"/>
      <c r="E1129" s="97"/>
      <c r="F1129" s="37"/>
      <c r="G1129" s="37"/>
      <c r="H1129" s="37"/>
      <c r="I1129" s="37"/>
      <c r="J1129" s="37"/>
      <c r="K1129" s="37"/>
      <c r="L1129" s="37"/>
      <c r="M1129" s="37"/>
      <c r="N1129" s="37"/>
      <c r="O1129" s="37"/>
      <c r="P1129" s="37"/>
      <c r="Q1129" s="37"/>
      <c r="R1129" s="37"/>
      <c r="S1129" s="37"/>
      <c r="T1129" s="37"/>
      <c r="U1129" s="37"/>
      <c r="V1129" s="37"/>
      <c r="W1129" s="37"/>
      <c r="X1129" s="37"/>
      <c r="Y1129" s="37"/>
      <c r="Z1129" s="37"/>
    </row>
    <row r="1130">
      <c r="A1130" s="44"/>
      <c r="B1130" s="44"/>
      <c r="C1130" s="44"/>
      <c r="D1130" s="44"/>
      <c r="E1130" s="97"/>
      <c r="F1130" s="37"/>
      <c r="G1130" s="37"/>
      <c r="H1130" s="37"/>
      <c r="I1130" s="37"/>
      <c r="J1130" s="37"/>
      <c r="K1130" s="37"/>
      <c r="L1130" s="37"/>
      <c r="M1130" s="37"/>
      <c r="N1130" s="37"/>
      <c r="O1130" s="37"/>
      <c r="P1130" s="37"/>
      <c r="Q1130" s="37"/>
      <c r="R1130" s="37"/>
      <c r="S1130" s="37"/>
      <c r="T1130" s="37"/>
      <c r="U1130" s="37"/>
      <c r="V1130" s="37"/>
      <c r="W1130" s="37"/>
      <c r="X1130" s="37"/>
      <c r="Y1130" s="37"/>
      <c r="Z1130" s="37"/>
    </row>
    <row r="1131">
      <c r="A1131" s="44"/>
      <c r="B1131" s="44"/>
      <c r="C1131" s="44"/>
      <c r="D1131" s="44"/>
      <c r="E1131" s="97"/>
      <c r="F1131" s="37"/>
      <c r="G1131" s="37"/>
      <c r="H1131" s="37"/>
      <c r="I1131" s="37"/>
      <c r="J1131" s="37"/>
      <c r="K1131" s="37"/>
      <c r="L1131" s="37"/>
      <c r="M1131" s="37"/>
      <c r="N1131" s="37"/>
      <c r="O1131" s="37"/>
      <c r="P1131" s="37"/>
      <c r="Q1131" s="37"/>
      <c r="R1131" s="37"/>
      <c r="S1131" s="37"/>
      <c r="T1131" s="37"/>
      <c r="U1131" s="37"/>
      <c r="V1131" s="37"/>
      <c r="W1131" s="37"/>
      <c r="X1131" s="37"/>
      <c r="Y1131" s="37"/>
      <c r="Z1131" s="37"/>
    </row>
    <row r="1132">
      <c r="A1132" s="44"/>
      <c r="B1132" s="44"/>
      <c r="C1132" s="44"/>
      <c r="D1132" s="44"/>
      <c r="E1132" s="97"/>
      <c r="F1132" s="37"/>
      <c r="G1132" s="37"/>
      <c r="H1132" s="37"/>
      <c r="I1132" s="37"/>
      <c r="J1132" s="37"/>
      <c r="K1132" s="37"/>
      <c r="L1132" s="37"/>
      <c r="M1132" s="37"/>
      <c r="N1132" s="37"/>
      <c r="O1132" s="37"/>
      <c r="P1132" s="37"/>
      <c r="Q1132" s="37"/>
      <c r="R1132" s="37"/>
      <c r="S1132" s="37"/>
      <c r="T1132" s="37"/>
      <c r="U1132" s="37"/>
      <c r="V1132" s="37"/>
      <c r="W1132" s="37"/>
      <c r="X1132" s="37"/>
      <c r="Y1132" s="37"/>
      <c r="Z1132" s="37"/>
    </row>
    <row r="1133">
      <c r="A1133" s="44"/>
      <c r="B1133" s="44"/>
      <c r="C1133" s="44"/>
      <c r="D1133" s="44"/>
      <c r="E1133" s="97"/>
      <c r="F1133" s="37"/>
      <c r="G1133" s="37"/>
      <c r="H1133" s="37"/>
      <c r="I1133" s="37"/>
      <c r="J1133" s="37"/>
      <c r="K1133" s="37"/>
      <c r="L1133" s="37"/>
      <c r="M1133" s="37"/>
      <c r="N1133" s="37"/>
      <c r="O1133" s="37"/>
      <c r="P1133" s="37"/>
      <c r="Q1133" s="37"/>
      <c r="R1133" s="37"/>
      <c r="S1133" s="37"/>
      <c r="T1133" s="37"/>
      <c r="U1133" s="37"/>
      <c r="V1133" s="37"/>
      <c r="W1133" s="37"/>
      <c r="X1133" s="37"/>
      <c r="Y1133" s="37"/>
      <c r="Z1133" s="37"/>
    </row>
    <row r="1134">
      <c r="A1134" s="44"/>
      <c r="B1134" s="44"/>
      <c r="C1134" s="44"/>
      <c r="D1134" s="44"/>
      <c r="E1134" s="97"/>
      <c r="F1134" s="37"/>
      <c r="G1134" s="37"/>
      <c r="H1134" s="37"/>
      <c r="I1134" s="37"/>
      <c r="J1134" s="37"/>
      <c r="K1134" s="37"/>
      <c r="L1134" s="37"/>
      <c r="M1134" s="37"/>
      <c r="N1134" s="37"/>
      <c r="O1134" s="37"/>
      <c r="P1134" s="37"/>
      <c r="Q1134" s="37"/>
      <c r="R1134" s="37"/>
      <c r="S1134" s="37"/>
      <c r="T1134" s="37"/>
      <c r="U1134" s="37"/>
      <c r="V1134" s="37"/>
      <c r="W1134" s="37"/>
      <c r="X1134" s="37"/>
      <c r="Y1134" s="37"/>
      <c r="Z1134" s="37"/>
    </row>
    <row r="1135">
      <c r="A1135" s="44"/>
      <c r="B1135" s="44"/>
      <c r="C1135" s="44"/>
      <c r="D1135" s="44"/>
      <c r="E1135" s="97"/>
      <c r="F1135" s="37"/>
      <c r="G1135" s="37"/>
      <c r="H1135" s="37"/>
      <c r="I1135" s="37"/>
      <c r="J1135" s="37"/>
      <c r="K1135" s="37"/>
      <c r="L1135" s="37"/>
      <c r="M1135" s="37"/>
      <c r="N1135" s="37"/>
      <c r="O1135" s="37"/>
      <c r="P1135" s="37"/>
      <c r="Q1135" s="37"/>
      <c r="R1135" s="37"/>
      <c r="S1135" s="37"/>
      <c r="T1135" s="37"/>
      <c r="U1135" s="37"/>
      <c r="V1135" s="37"/>
      <c r="W1135" s="37"/>
      <c r="X1135" s="37"/>
      <c r="Y1135" s="37"/>
      <c r="Z1135" s="37"/>
    </row>
    <row r="1136">
      <c r="A1136" s="44"/>
      <c r="B1136" s="44"/>
      <c r="C1136" s="44"/>
      <c r="D1136" s="44"/>
      <c r="E1136" s="97"/>
      <c r="F1136" s="37"/>
      <c r="G1136" s="37"/>
      <c r="H1136" s="37"/>
      <c r="I1136" s="37"/>
      <c r="J1136" s="37"/>
      <c r="K1136" s="37"/>
      <c r="L1136" s="37"/>
      <c r="M1136" s="37"/>
      <c r="N1136" s="37"/>
      <c r="O1136" s="37"/>
      <c r="P1136" s="37"/>
      <c r="Q1136" s="37"/>
      <c r="R1136" s="37"/>
      <c r="S1136" s="37"/>
      <c r="T1136" s="37"/>
      <c r="U1136" s="37"/>
      <c r="V1136" s="37"/>
      <c r="W1136" s="37"/>
      <c r="X1136" s="37"/>
      <c r="Y1136" s="37"/>
      <c r="Z1136" s="37"/>
    </row>
    <row r="1137">
      <c r="A1137" s="44"/>
      <c r="B1137" s="44"/>
      <c r="C1137" s="44"/>
      <c r="D1137" s="44"/>
      <c r="E1137" s="97"/>
      <c r="F1137" s="37"/>
      <c r="G1137" s="37"/>
      <c r="H1137" s="37"/>
      <c r="I1137" s="37"/>
      <c r="J1137" s="37"/>
      <c r="K1137" s="37"/>
      <c r="L1137" s="37"/>
      <c r="M1137" s="37"/>
      <c r="N1137" s="37"/>
      <c r="O1137" s="37"/>
      <c r="P1137" s="37"/>
      <c r="Q1137" s="37"/>
      <c r="R1137" s="37"/>
      <c r="S1137" s="37"/>
      <c r="T1137" s="37"/>
      <c r="U1137" s="37"/>
      <c r="V1137" s="37"/>
      <c r="W1137" s="37"/>
      <c r="X1137" s="37"/>
      <c r="Y1137" s="37"/>
      <c r="Z1137" s="37"/>
    </row>
    <row r="1138">
      <c r="A1138" s="44"/>
      <c r="B1138" s="44"/>
      <c r="C1138" s="44"/>
      <c r="D1138" s="44"/>
      <c r="E1138" s="97"/>
      <c r="F1138" s="37"/>
      <c r="G1138" s="37"/>
      <c r="H1138" s="37"/>
      <c r="I1138" s="37"/>
      <c r="J1138" s="37"/>
      <c r="K1138" s="37"/>
      <c r="L1138" s="37"/>
      <c r="M1138" s="37"/>
      <c r="N1138" s="37"/>
      <c r="O1138" s="37"/>
      <c r="P1138" s="37"/>
      <c r="Q1138" s="37"/>
      <c r="R1138" s="37"/>
      <c r="S1138" s="37"/>
      <c r="T1138" s="37"/>
      <c r="U1138" s="37"/>
      <c r="V1138" s="37"/>
      <c r="W1138" s="37"/>
      <c r="X1138" s="37"/>
      <c r="Y1138" s="37"/>
      <c r="Z1138" s="37"/>
    </row>
    <row r="1139">
      <c r="A1139" s="44"/>
      <c r="B1139" s="44"/>
      <c r="C1139" s="44"/>
      <c r="D1139" s="44"/>
      <c r="E1139" s="97"/>
      <c r="F1139" s="37"/>
      <c r="G1139" s="37"/>
      <c r="H1139" s="37"/>
      <c r="I1139" s="37"/>
      <c r="J1139" s="37"/>
      <c r="K1139" s="37"/>
      <c r="L1139" s="37"/>
      <c r="M1139" s="37"/>
      <c r="N1139" s="37"/>
      <c r="O1139" s="37"/>
      <c r="P1139" s="37"/>
      <c r="Q1139" s="37"/>
      <c r="R1139" s="37"/>
      <c r="S1139" s="37"/>
      <c r="T1139" s="37"/>
      <c r="U1139" s="37"/>
      <c r="V1139" s="37"/>
      <c r="W1139" s="37"/>
      <c r="X1139" s="37"/>
      <c r="Y1139" s="37"/>
      <c r="Z1139" s="37"/>
    </row>
    <row r="1140">
      <c r="A1140" s="44"/>
      <c r="B1140" s="44"/>
      <c r="C1140" s="44"/>
      <c r="D1140" s="44"/>
      <c r="E1140" s="97"/>
      <c r="F1140" s="37"/>
      <c r="G1140" s="37"/>
      <c r="H1140" s="37"/>
      <c r="I1140" s="37"/>
      <c r="J1140" s="37"/>
      <c r="K1140" s="37"/>
      <c r="L1140" s="37"/>
      <c r="M1140" s="37"/>
      <c r="N1140" s="37"/>
      <c r="O1140" s="37"/>
      <c r="P1140" s="37"/>
      <c r="Q1140" s="37"/>
      <c r="R1140" s="37"/>
      <c r="S1140" s="37"/>
      <c r="T1140" s="37"/>
      <c r="U1140" s="37"/>
      <c r="V1140" s="37"/>
      <c r="W1140" s="37"/>
      <c r="X1140" s="37"/>
      <c r="Y1140" s="37"/>
      <c r="Z1140" s="37"/>
    </row>
    <row r="1141">
      <c r="A1141" s="44"/>
      <c r="B1141" s="44"/>
      <c r="C1141" s="44"/>
      <c r="D1141" s="44"/>
      <c r="E1141" s="97"/>
      <c r="F1141" s="37"/>
      <c r="G1141" s="37"/>
      <c r="H1141" s="37"/>
      <c r="I1141" s="37"/>
      <c r="J1141" s="37"/>
      <c r="K1141" s="37"/>
      <c r="L1141" s="37"/>
      <c r="M1141" s="37"/>
      <c r="N1141" s="37"/>
      <c r="O1141" s="37"/>
      <c r="P1141" s="37"/>
      <c r="Q1141" s="37"/>
      <c r="R1141" s="37"/>
      <c r="S1141" s="37"/>
      <c r="T1141" s="37"/>
      <c r="U1141" s="37"/>
      <c r="V1141" s="37"/>
      <c r="W1141" s="37"/>
      <c r="X1141" s="37"/>
      <c r="Y1141" s="37"/>
      <c r="Z1141" s="37"/>
    </row>
    <row r="1142">
      <c r="A1142" s="44"/>
      <c r="B1142" s="44"/>
      <c r="C1142" s="44"/>
      <c r="D1142" s="44"/>
      <c r="E1142" s="97"/>
      <c r="F1142" s="37"/>
      <c r="G1142" s="37"/>
      <c r="H1142" s="37"/>
      <c r="I1142" s="37"/>
      <c r="J1142" s="37"/>
      <c r="K1142" s="37"/>
      <c r="L1142" s="37"/>
      <c r="M1142" s="37"/>
      <c r="N1142" s="37"/>
      <c r="O1142" s="37"/>
      <c r="P1142" s="37"/>
      <c r="Q1142" s="37"/>
      <c r="R1142" s="37"/>
      <c r="S1142" s="37"/>
      <c r="T1142" s="37"/>
      <c r="U1142" s="37"/>
      <c r="V1142" s="37"/>
      <c r="W1142" s="37"/>
      <c r="X1142" s="37"/>
      <c r="Y1142" s="37"/>
      <c r="Z1142" s="37"/>
    </row>
    <row r="1143">
      <c r="A1143" s="44"/>
      <c r="B1143" s="44"/>
      <c r="C1143" s="44"/>
      <c r="D1143" s="44"/>
      <c r="E1143" s="97"/>
      <c r="F1143" s="37"/>
      <c r="G1143" s="37"/>
      <c r="H1143" s="37"/>
      <c r="I1143" s="37"/>
      <c r="J1143" s="37"/>
      <c r="K1143" s="37"/>
      <c r="L1143" s="37"/>
      <c r="M1143" s="37"/>
      <c r="N1143" s="37"/>
      <c r="O1143" s="37"/>
      <c r="P1143" s="37"/>
      <c r="Q1143" s="37"/>
      <c r="R1143" s="37"/>
      <c r="S1143" s="37"/>
      <c r="T1143" s="37"/>
      <c r="U1143" s="37"/>
      <c r="V1143" s="37"/>
      <c r="W1143" s="37"/>
      <c r="X1143" s="37"/>
      <c r="Y1143" s="37"/>
      <c r="Z1143" s="37"/>
    </row>
    <row r="1144">
      <c r="A1144" s="44"/>
      <c r="B1144" s="44"/>
      <c r="C1144" s="44"/>
      <c r="D1144" s="44"/>
      <c r="E1144" s="97"/>
      <c r="F1144" s="37"/>
      <c r="G1144" s="37"/>
      <c r="H1144" s="37"/>
      <c r="I1144" s="37"/>
      <c r="J1144" s="37"/>
      <c r="K1144" s="37"/>
      <c r="L1144" s="37"/>
      <c r="M1144" s="37"/>
      <c r="N1144" s="37"/>
      <c r="O1144" s="37"/>
      <c r="P1144" s="37"/>
      <c r="Q1144" s="37"/>
      <c r="R1144" s="37"/>
      <c r="S1144" s="37"/>
      <c r="T1144" s="37"/>
      <c r="U1144" s="37"/>
      <c r="V1144" s="37"/>
      <c r="W1144" s="37"/>
      <c r="X1144" s="37"/>
      <c r="Y1144" s="37"/>
      <c r="Z1144" s="37"/>
    </row>
    <row r="1145">
      <c r="A1145" s="44"/>
      <c r="B1145" s="44"/>
      <c r="C1145" s="44"/>
      <c r="D1145" s="44"/>
      <c r="E1145" s="97"/>
      <c r="F1145" s="37"/>
      <c r="G1145" s="37"/>
      <c r="H1145" s="37"/>
      <c r="I1145" s="37"/>
      <c r="J1145" s="37"/>
      <c r="K1145" s="37"/>
      <c r="L1145" s="37"/>
      <c r="M1145" s="37"/>
      <c r="N1145" s="37"/>
      <c r="O1145" s="37"/>
      <c r="P1145" s="37"/>
      <c r="Q1145" s="37"/>
      <c r="R1145" s="37"/>
      <c r="S1145" s="37"/>
      <c r="T1145" s="37"/>
      <c r="U1145" s="37"/>
      <c r="V1145" s="37"/>
      <c r="W1145" s="37"/>
      <c r="X1145" s="37"/>
      <c r="Y1145" s="37"/>
      <c r="Z1145" s="37"/>
    </row>
    <row r="1146">
      <c r="A1146" s="44"/>
      <c r="B1146" s="44"/>
      <c r="C1146" s="44"/>
      <c r="D1146" s="44"/>
      <c r="E1146" s="97"/>
      <c r="F1146" s="37"/>
      <c r="G1146" s="37"/>
      <c r="H1146" s="37"/>
      <c r="I1146" s="37"/>
      <c r="J1146" s="37"/>
      <c r="K1146" s="37"/>
      <c r="L1146" s="37"/>
      <c r="M1146" s="37"/>
      <c r="N1146" s="37"/>
      <c r="O1146" s="37"/>
      <c r="P1146" s="37"/>
      <c r="Q1146" s="37"/>
      <c r="R1146" s="37"/>
      <c r="S1146" s="37"/>
      <c r="T1146" s="37"/>
      <c r="U1146" s="37"/>
      <c r="V1146" s="37"/>
      <c r="W1146" s="37"/>
      <c r="X1146" s="37"/>
      <c r="Y1146" s="37"/>
      <c r="Z1146" s="37"/>
    </row>
    <row r="1147">
      <c r="A1147" s="44"/>
      <c r="B1147" s="44"/>
      <c r="C1147" s="44"/>
      <c r="D1147" s="44"/>
      <c r="E1147" s="97"/>
      <c r="F1147" s="37"/>
      <c r="G1147" s="37"/>
      <c r="H1147" s="37"/>
      <c r="I1147" s="37"/>
      <c r="J1147" s="37"/>
      <c r="K1147" s="37"/>
      <c r="L1147" s="37"/>
      <c r="M1147" s="37"/>
      <c r="N1147" s="37"/>
      <c r="O1147" s="37"/>
      <c r="P1147" s="37"/>
      <c r="Q1147" s="37"/>
      <c r="R1147" s="37"/>
      <c r="S1147" s="37"/>
      <c r="T1147" s="37"/>
      <c r="U1147" s="37"/>
      <c r="V1147" s="37"/>
      <c r="W1147" s="37"/>
      <c r="X1147" s="37"/>
      <c r="Y1147" s="37"/>
      <c r="Z1147" s="37"/>
    </row>
    <row r="1148">
      <c r="A1148" s="44"/>
      <c r="B1148" s="44"/>
      <c r="C1148" s="44"/>
      <c r="D1148" s="44"/>
      <c r="E1148" s="97"/>
      <c r="F1148" s="37"/>
      <c r="G1148" s="37"/>
      <c r="H1148" s="37"/>
      <c r="I1148" s="37"/>
      <c r="J1148" s="37"/>
      <c r="K1148" s="37"/>
      <c r="L1148" s="37"/>
      <c r="M1148" s="37"/>
      <c r="N1148" s="37"/>
      <c r="O1148" s="37"/>
      <c r="P1148" s="37"/>
      <c r="Q1148" s="37"/>
      <c r="R1148" s="37"/>
      <c r="S1148" s="37"/>
      <c r="T1148" s="37"/>
      <c r="U1148" s="37"/>
      <c r="V1148" s="37"/>
      <c r="W1148" s="37"/>
      <c r="X1148" s="37"/>
      <c r="Y1148" s="37"/>
      <c r="Z1148" s="37"/>
    </row>
    <row r="1149">
      <c r="A1149" s="44"/>
      <c r="B1149" s="44"/>
      <c r="C1149" s="44"/>
      <c r="D1149" s="44"/>
      <c r="E1149" s="97"/>
      <c r="F1149" s="37"/>
      <c r="G1149" s="37"/>
      <c r="H1149" s="37"/>
      <c r="I1149" s="37"/>
      <c r="J1149" s="37"/>
      <c r="K1149" s="37"/>
      <c r="L1149" s="37"/>
      <c r="M1149" s="37"/>
      <c r="N1149" s="37"/>
      <c r="O1149" s="37"/>
      <c r="P1149" s="37"/>
      <c r="Q1149" s="37"/>
      <c r="R1149" s="37"/>
      <c r="S1149" s="37"/>
      <c r="T1149" s="37"/>
      <c r="U1149" s="37"/>
      <c r="V1149" s="37"/>
      <c r="W1149" s="37"/>
      <c r="X1149" s="37"/>
      <c r="Y1149" s="37"/>
      <c r="Z1149" s="37"/>
    </row>
    <row r="1150">
      <c r="A1150" s="44"/>
      <c r="B1150" s="44"/>
      <c r="C1150" s="44"/>
      <c r="D1150" s="44"/>
      <c r="E1150" s="97"/>
      <c r="F1150" s="37"/>
      <c r="G1150" s="37"/>
      <c r="H1150" s="37"/>
      <c r="I1150" s="37"/>
      <c r="J1150" s="37"/>
      <c r="K1150" s="37"/>
      <c r="L1150" s="37"/>
      <c r="M1150" s="37"/>
      <c r="N1150" s="37"/>
      <c r="O1150" s="37"/>
      <c r="P1150" s="37"/>
      <c r="Q1150" s="37"/>
      <c r="R1150" s="37"/>
      <c r="S1150" s="37"/>
      <c r="T1150" s="37"/>
      <c r="U1150" s="37"/>
      <c r="V1150" s="37"/>
      <c r="W1150" s="37"/>
      <c r="X1150" s="37"/>
      <c r="Y1150" s="37"/>
      <c r="Z1150" s="37"/>
    </row>
    <row r="1151">
      <c r="A1151" s="44"/>
      <c r="B1151" s="44"/>
      <c r="C1151" s="44"/>
      <c r="D1151" s="44"/>
      <c r="E1151" s="97"/>
      <c r="F1151" s="37"/>
      <c r="G1151" s="37"/>
      <c r="H1151" s="37"/>
      <c r="I1151" s="37"/>
      <c r="J1151" s="37"/>
      <c r="K1151" s="37"/>
      <c r="L1151" s="37"/>
      <c r="M1151" s="37"/>
      <c r="N1151" s="37"/>
      <c r="O1151" s="37"/>
      <c r="P1151" s="37"/>
      <c r="Q1151" s="37"/>
      <c r="R1151" s="37"/>
      <c r="S1151" s="37"/>
      <c r="T1151" s="37"/>
      <c r="U1151" s="37"/>
      <c r="V1151" s="37"/>
      <c r="W1151" s="37"/>
      <c r="X1151" s="37"/>
      <c r="Y1151" s="37"/>
      <c r="Z1151" s="37"/>
    </row>
    <row r="1152">
      <c r="A1152" s="44"/>
      <c r="B1152" s="44"/>
      <c r="C1152" s="44"/>
      <c r="D1152" s="44"/>
      <c r="E1152" s="97"/>
      <c r="F1152" s="37"/>
      <c r="G1152" s="37"/>
      <c r="H1152" s="37"/>
      <c r="I1152" s="37"/>
      <c r="J1152" s="37"/>
      <c r="K1152" s="37"/>
      <c r="L1152" s="37"/>
      <c r="M1152" s="37"/>
      <c r="N1152" s="37"/>
      <c r="O1152" s="37"/>
      <c r="P1152" s="37"/>
      <c r="Q1152" s="37"/>
      <c r="R1152" s="37"/>
      <c r="S1152" s="37"/>
      <c r="T1152" s="37"/>
      <c r="U1152" s="37"/>
      <c r="V1152" s="37"/>
      <c r="W1152" s="37"/>
      <c r="X1152" s="37"/>
      <c r="Y1152" s="37"/>
      <c r="Z1152" s="37"/>
    </row>
    <row r="1153">
      <c r="A1153" s="44"/>
      <c r="B1153" s="44"/>
      <c r="C1153" s="44"/>
      <c r="D1153" s="44"/>
      <c r="E1153" s="97"/>
      <c r="F1153" s="37"/>
      <c r="G1153" s="37"/>
      <c r="H1153" s="37"/>
      <c r="I1153" s="37"/>
      <c r="J1153" s="37"/>
      <c r="K1153" s="37"/>
      <c r="L1153" s="37"/>
      <c r="M1153" s="37"/>
      <c r="N1153" s="37"/>
      <c r="O1153" s="37"/>
      <c r="P1153" s="37"/>
      <c r="Q1153" s="37"/>
      <c r="R1153" s="37"/>
      <c r="S1153" s="37"/>
      <c r="T1153" s="37"/>
      <c r="U1153" s="37"/>
      <c r="V1153" s="37"/>
      <c r="W1153" s="37"/>
      <c r="X1153" s="37"/>
      <c r="Y1153" s="37"/>
      <c r="Z1153" s="37"/>
    </row>
    <row r="1154">
      <c r="A1154" s="44"/>
      <c r="B1154" s="44"/>
      <c r="C1154" s="44"/>
      <c r="D1154" s="44"/>
      <c r="E1154" s="97"/>
      <c r="F1154" s="37"/>
      <c r="G1154" s="37"/>
      <c r="H1154" s="37"/>
      <c r="I1154" s="37"/>
      <c r="J1154" s="37"/>
      <c r="K1154" s="37"/>
      <c r="L1154" s="37"/>
      <c r="M1154" s="37"/>
      <c r="N1154" s="37"/>
      <c r="O1154" s="37"/>
      <c r="P1154" s="37"/>
      <c r="Q1154" s="37"/>
      <c r="R1154" s="37"/>
      <c r="S1154" s="37"/>
      <c r="T1154" s="37"/>
      <c r="U1154" s="37"/>
      <c r="V1154" s="37"/>
      <c r="W1154" s="37"/>
      <c r="X1154" s="37"/>
      <c r="Y1154" s="37"/>
      <c r="Z1154" s="37"/>
    </row>
    <row r="1155">
      <c r="A1155" s="44"/>
      <c r="B1155" s="44"/>
      <c r="C1155" s="44"/>
      <c r="D1155" s="44"/>
      <c r="E1155" s="97"/>
      <c r="F1155" s="37"/>
      <c r="G1155" s="37"/>
      <c r="H1155" s="37"/>
      <c r="I1155" s="37"/>
      <c r="J1155" s="37"/>
      <c r="K1155" s="37"/>
      <c r="L1155" s="37"/>
      <c r="M1155" s="37"/>
      <c r="N1155" s="37"/>
      <c r="O1155" s="37"/>
      <c r="P1155" s="37"/>
      <c r="Q1155" s="37"/>
      <c r="R1155" s="37"/>
      <c r="S1155" s="37"/>
      <c r="T1155" s="37"/>
      <c r="U1155" s="37"/>
      <c r="V1155" s="37"/>
      <c r="W1155" s="37"/>
      <c r="X1155" s="37"/>
      <c r="Y1155" s="37"/>
      <c r="Z1155" s="37"/>
    </row>
    <row r="1156">
      <c r="A1156" s="44"/>
      <c r="B1156" s="44"/>
      <c r="C1156" s="44"/>
      <c r="D1156" s="44"/>
      <c r="E1156" s="97"/>
      <c r="F1156" s="37"/>
      <c r="G1156" s="37"/>
      <c r="H1156" s="37"/>
      <c r="I1156" s="37"/>
      <c r="J1156" s="37"/>
      <c r="K1156" s="37"/>
      <c r="L1156" s="37"/>
      <c r="M1156" s="37"/>
      <c r="N1156" s="37"/>
      <c r="O1156" s="37"/>
      <c r="P1156" s="37"/>
      <c r="Q1156" s="37"/>
      <c r="R1156" s="37"/>
      <c r="S1156" s="37"/>
      <c r="T1156" s="37"/>
      <c r="U1156" s="37"/>
      <c r="V1156" s="37"/>
      <c r="W1156" s="37"/>
      <c r="X1156" s="37"/>
      <c r="Y1156" s="37"/>
      <c r="Z1156" s="37"/>
    </row>
    <row r="1157">
      <c r="A1157" s="44"/>
      <c r="B1157" s="44"/>
      <c r="C1157" s="44"/>
      <c r="D1157" s="44"/>
      <c r="E1157" s="97"/>
      <c r="F1157" s="37"/>
      <c r="G1157" s="37"/>
      <c r="H1157" s="37"/>
      <c r="I1157" s="37"/>
      <c r="J1157" s="37"/>
      <c r="K1157" s="37"/>
      <c r="L1157" s="37"/>
      <c r="M1157" s="37"/>
      <c r="N1157" s="37"/>
      <c r="O1157" s="37"/>
      <c r="P1157" s="37"/>
      <c r="Q1157" s="37"/>
      <c r="R1157" s="37"/>
      <c r="S1157" s="37"/>
      <c r="T1157" s="37"/>
      <c r="U1157" s="37"/>
      <c r="V1157" s="37"/>
      <c r="W1157" s="37"/>
      <c r="X1157" s="37"/>
      <c r="Y1157" s="37"/>
      <c r="Z1157" s="37"/>
    </row>
    <row r="1158">
      <c r="A1158" s="44"/>
      <c r="B1158" s="44"/>
      <c r="C1158" s="44"/>
      <c r="D1158" s="44"/>
      <c r="E1158" s="97"/>
      <c r="F1158" s="37"/>
      <c r="G1158" s="37"/>
      <c r="H1158" s="37"/>
      <c r="I1158" s="37"/>
      <c r="J1158" s="37"/>
      <c r="K1158" s="37"/>
      <c r="L1158" s="37"/>
      <c r="M1158" s="37"/>
      <c r="N1158" s="37"/>
      <c r="O1158" s="37"/>
      <c r="P1158" s="37"/>
      <c r="Q1158" s="37"/>
      <c r="R1158" s="37"/>
      <c r="S1158" s="37"/>
      <c r="T1158" s="37"/>
      <c r="U1158" s="37"/>
      <c r="V1158" s="37"/>
      <c r="W1158" s="37"/>
      <c r="X1158" s="37"/>
      <c r="Y1158" s="37"/>
      <c r="Z1158" s="37"/>
    </row>
    <row r="1159">
      <c r="A1159" s="44"/>
      <c r="B1159" s="44"/>
      <c r="C1159" s="44"/>
      <c r="D1159" s="44"/>
      <c r="E1159" s="97"/>
      <c r="F1159" s="37"/>
      <c r="G1159" s="37"/>
      <c r="H1159" s="37"/>
      <c r="I1159" s="37"/>
      <c r="J1159" s="37"/>
      <c r="K1159" s="37"/>
      <c r="L1159" s="37"/>
      <c r="M1159" s="37"/>
      <c r="N1159" s="37"/>
      <c r="O1159" s="37"/>
      <c r="P1159" s="37"/>
      <c r="Q1159" s="37"/>
      <c r="R1159" s="37"/>
      <c r="S1159" s="37"/>
      <c r="T1159" s="37"/>
      <c r="U1159" s="37"/>
      <c r="V1159" s="37"/>
      <c r="W1159" s="37"/>
      <c r="X1159" s="37"/>
      <c r="Y1159" s="37"/>
      <c r="Z1159" s="37"/>
    </row>
    <row r="1160">
      <c r="A1160" s="44"/>
      <c r="B1160" s="44"/>
      <c r="C1160" s="44"/>
      <c r="D1160" s="44"/>
      <c r="E1160" s="97"/>
      <c r="F1160" s="37"/>
      <c r="G1160" s="37"/>
      <c r="H1160" s="37"/>
      <c r="I1160" s="37"/>
      <c r="J1160" s="37"/>
      <c r="K1160" s="37"/>
      <c r="L1160" s="37"/>
      <c r="M1160" s="37"/>
      <c r="N1160" s="37"/>
      <c r="O1160" s="37"/>
      <c r="P1160" s="37"/>
      <c r="Q1160" s="37"/>
      <c r="R1160" s="37"/>
      <c r="S1160" s="37"/>
      <c r="T1160" s="37"/>
      <c r="U1160" s="37"/>
      <c r="V1160" s="37"/>
      <c r="W1160" s="37"/>
      <c r="X1160" s="37"/>
      <c r="Y1160" s="37"/>
      <c r="Z1160" s="37"/>
    </row>
    <row r="1161">
      <c r="A1161" s="44"/>
      <c r="B1161" s="44"/>
      <c r="C1161" s="44"/>
      <c r="D1161" s="44"/>
      <c r="E1161" s="97"/>
      <c r="F1161" s="37"/>
      <c r="G1161" s="37"/>
      <c r="H1161" s="37"/>
      <c r="I1161" s="37"/>
      <c r="J1161" s="37"/>
      <c r="K1161" s="37"/>
      <c r="L1161" s="37"/>
      <c r="M1161" s="37"/>
      <c r="N1161" s="37"/>
      <c r="O1161" s="37"/>
      <c r="P1161" s="37"/>
      <c r="Q1161" s="37"/>
      <c r="R1161" s="37"/>
      <c r="S1161" s="37"/>
      <c r="T1161" s="37"/>
      <c r="U1161" s="37"/>
      <c r="V1161" s="37"/>
      <c r="W1161" s="37"/>
      <c r="X1161" s="37"/>
      <c r="Y1161" s="37"/>
      <c r="Z1161" s="37"/>
    </row>
    <row r="1162">
      <c r="A1162" s="44"/>
      <c r="B1162" s="44"/>
      <c r="C1162" s="44"/>
      <c r="D1162" s="44"/>
      <c r="E1162" s="97"/>
      <c r="F1162" s="37"/>
      <c r="G1162" s="37"/>
      <c r="H1162" s="37"/>
      <c r="I1162" s="37"/>
      <c r="J1162" s="37"/>
      <c r="K1162" s="37"/>
      <c r="L1162" s="37"/>
      <c r="M1162" s="37"/>
      <c r="N1162" s="37"/>
      <c r="O1162" s="37"/>
      <c r="P1162" s="37"/>
      <c r="Q1162" s="37"/>
      <c r="R1162" s="37"/>
      <c r="S1162" s="37"/>
      <c r="T1162" s="37"/>
      <c r="U1162" s="37"/>
      <c r="V1162" s="37"/>
      <c r="W1162" s="37"/>
      <c r="X1162" s="37"/>
      <c r="Y1162" s="37"/>
      <c r="Z1162" s="37"/>
    </row>
    <row r="1163">
      <c r="A1163" s="44"/>
      <c r="B1163" s="44"/>
      <c r="C1163" s="44"/>
      <c r="D1163" s="44"/>
      <c r="E1163" s="97"/>
      <c r="F1163" s="37"/>
      <c r="G1163" s="37"/>
      <c r="H1163" s="37"/>
      <c r="I1163" s="37"/>
      <c r="J1163" s="37"/>
      <c r="K1163" s="37"/>
      <c r="L1163" s="37"/>
      <c r="M1163" s="37"/>
      <c r="N1163" s="37"/>
      <c r="O1163" s="37"/>
      <c r="P1163" s="37"/>
      <c r="Q1163" s="37"/>
      <c r="R1163" s="37"/>
      <c r="S1163" s="37"/>
      <c r="T1163" s="37"/>
      <c r="U1163" s="37"/>
      <c r="V1163" s="37"/>
      <c r="W1163" s="37"/>
      <c r="X1163" s="37"/>
      <c r="Y1163" s="37"/>
      <c r="Z1163" s="37"/>
    </row>
    <row r="1164">
      <c r="A1164" s="44"/>
      <c r="B1164" s="44"/>
      <c r="C1164" s="44"/>
      <c r="D1164" s="44"/>
      <c r="E1164" s="97"/>
      <c r="F1164" s="37"/>
      <c r="G1164" s="37"/>
      <c r="H1164" s="37"/>
      <c r="I1164" s="37"/>
      <c r="J1164" s="37"/>
      <c r="K1164" s="37"/>
      <c r="L1164" s="37"/>
      <c r="M1164" s="37"/>
      <c r="N1164" s="37"/>
      <c r="O1164" s="37"/>
      <c r="P1164" s="37"/>
      <c r="Q1164" s="37"/>
      <c r="R1164" s="37"/>
      <c r="S1164" s="37"/>
      <c r="T1164" s="37"/>
      <c r="U1164" s="37"/>
      <c r="V1164" s="37"/>
      <c r="W1164" s="37"/>
      <c r="X1164" s="37"/>
      <c r="Y1164" s="37"/>
      <c r="Z1164" s="37"/>
    </row>
    <row r="1165">
      <c r="A1165" s="44"/>
      <c r="B1165" s="44"/>
      <c r="C1165" s="44"/>
      <c r="D1165" s="44"/>
      <c r="E1165" s="97"/>
      <c r="F1165" s="37"/>
      <c r="G1165" s="37"/>
      <c r="H1165" s="37"/>
      <c r="I1165" s="37"/>
      <c r="J1165" s="37"/>
      <c r="K1165" s="37"/>
      <c r="L1165" s="37"/>
      <c r="M1165" s="37"/>
      <c r="N1165" s="37"/>
      <c r="O1165" s="37"/>
      <c r="P1165" s="37"/>
      <c r="Q1165" s="37"/>
      <c r="R1165" s="37"/>
      <c r="S1165" s="37"/>
      <c r="T1165" s="37"/>
      <c r="U1165" s="37"/>
      <c r="V1165" s="37"/>
      <c r="W1165" s="37"/>
      <c r="X1165" s="37"/>
      <c r="Y1165" s="37"/>
      <c r="Z1165" s="37"/>
    </row>
    <row r="1166">
      <c r="A1166" s="44"/>
      <c r="B1166" s="44"/>
      <c r="C1166" s="44"/>
      <c r="D1166" s="44"/>
      <c r="E1166" s="97"/>
      <c r="F1166" s="37"/>
      <c r="G1166" s="37"/>
      <c r="H1166" s="37"/>
      <c r="I1166" s="37"/>
      <c r="J1166" s="37"/>
      <c r="K1166" s="37"/>
      <c r="L1166" s="37"/>
      <c r="M1166" s="37"/>
      <c r="N1166" s="37"/>
      <c r="O1166" s="37"/>
      <c r="P1166" s="37"/>
      <c r="Q1166" s="37"/>
      <c r="R1166" s="37"/>
      <c r="S1166" s="37"/>
      <c r="T1166" s="37"/>
      <c r="U1166" s="37"/>
      <c r="V1166" s="37"/>
      <c r="W1166" s="37"/>
      <c r="X1166" s="37"/>
      <c r="Y1166" s="37"/>
      <c r="Z1166" s="37"/>
    </row>
    <row r="1167">
      <c r="A1167" s="44"/>
      <c r="B1167" s="44"/>
      <c r="C1167" s="44"/>
      <c r="D1167" s="44"/>
      <c r="E1167" s="97"/>
      <c r="F1167" s="37"/>
      <c r="G1167" s="37"/>
      <c r="H1167" s="37"/>
      <c r="I1167" s="37"/>
      <c r="J1167" s="37"/>
      <c r="K1167" s="37"/>
      <c r="L1167" s="37"/>
      <c r="M1167" s="37"/>
      <c r="N1167" s="37"/>
      <c r="O1167" s="37"/>
      <c r="P1167" s="37"/>
      <c r="Q1167" s="37"/>
      <c r="R1167" s="37"/>
      <c r="S1167" s="37"/>
      <c r="T1167" s="37"/>
      <c r="U1167" s="37"/>
      <c r="V1167" s="37"/>
      <c r="W1167" s="37"/>
      <c r="X1167" s="37"/>
      <c r="Y1167" s="37"/>
      <c r="Z1167" s="37"/>
    </row>
    <row r="1168">
      <c r="A1168" s="44"/>
      <c r="B1168" s="44"/>
      <c r="C1168" s="44"/>
      <c r="D1168" s="44"/>
      <c r="E1168" s="97"/>
      <c r="F1168" s="37"/>
      <c r="G1168" s="37"/>
      <c r="H1168" s="37"/>
      <c r="I1168" s="37"/>
      <c r="J1168" s="37"/>
      <c r="K1168" s="37"/>
      <c r="L1168" s="37"/>
      <c r="M1168" s="37"/>
      <c r="N1168" s="37"/>
      <c r="O1168" s="37"/>
      <c r="P1168" s="37"/>
      <c r="Q1168" s="37"/>
      <c r="R1168" s="37"/>
      <c r="S1168" s="37"/>
      <c r="T1168" s="37"/>
      <c r="U1168" s="37"/>
      <c r="V1168" s="37"/>
      <c r="W1168" s="37"/>
      <c r="X1168" s="37"/>
      <c r="Y1168" s="37"/>
      <c r="Z1168" s="37"/>
    </row>
    <row r="1169">
      <c r="A1169" s="44"/>
      <c r="B1169" s="44"/>
      <c r="C1169" s="44"/>
      <c r="D1169" s="44"/>
      <c r="E1169" s="97"/>
      <c r="F1169" s="37"/>
      <c r="G1169" s="37"/>
      <c r="H1169" s="37"/>
      <c r="I1169" s="37"/>
      <c r="J1169" s="37"/>
      <c r="K1169" s="37"/>
      <c r="L1169" s="37"/>
      <c r="M1169" s="37"/>
      <c r="N1169" s="37"/>
      <c r="O1169" s="37"/>
      <c r="P1169" s="37"/>
      <c r="Q1169" s="37"/>
      <c r="R1169" s="37"/>
      <c r="S1169" s="37"/>
      <c r="T1169" s="37"/>
      <c r="U1169" s="37"/>
      <c r="V1169" s="37"/>
      <c r="W1169" s="37"/>
      <c r="X1169" s="37"/>
      <c r="Y1169" s="37"/>
      <c r="Z1169" s="37"/>
    </row>
    <row r="1170">
      <c r="A1170" s="44"/>
      <c r="B1170" s="44"/>
      <c r="C1170" s="44"/>
      <c r="D1170" s="44"/>
      <c r="E1170" s="97"/>
      <c r="F1170" s="37"/>
      <c r="G1170" s="37"/>
      <c r="H1170" s="37"/>
      <c r="I1170" s="37"/>
      <c r="J1170" s="37"/>
      <c r="K1170" s="37"/>
      <c r="L1170" s="37"/>
      <c r="M1170" s="37"/>
      <c r="N1170" s="37"/>
      <c r="O1170" s="37"/>
      <c r="P1170" s="37"/>
      <c r="Q1170" s="37"/>
      <c r="R1170" s="37"/>
      <c r="S1170" s="37"/>
      <c r="T1170" s="37"/>
      <c r="U1170" s="37"/>
      <c r="V1170" s="37"/>
      <c r="W1170" s="37"/>
      <c r="X1170" s="37"/>
      <c r="Y1170" s="37"/>
      <c r="Z1170" s="37"/>
    </row>
    <row r="1171">
      <c r="A1171" s="44"/>
      <c r="B1171" s="44"/>
      <c r="C1171" s="44"/>
      <c r="D1171" s="44"/>
      <c r="E1171" s="97"/>
      <c r="F1171" s="37"/>
      <c r="G1171" s="37"/>
      <c r="H1171" s="37"/>
      <c r="I1171" s="37"/>
      <c r="J1171" s="37"/>
      <c r="K1171" s="37"/>
      <c r="L1171" s="37"/>
      <c r="M1171" s="37"/>
      <c r="N1171" s="37"/>
      <c r="O1171" s="37"/>
      <c r="P1171" s="37"/>
      <c r="Q1171" s="37"/>
      <c r="R1171" s="37"/>
      <c r="S1171" s="37"/>
      <c r="T1171" s="37"/>
      <c r="U1171" s="37"/>
      <c r="V1171" s="37"/>
      <c r="W1171" s="37"/>
      <c r="X1171" s="37"/>
      <c r="Y1171" s="37"/>
      <c r="Z1171" s="37"/>
    </row>
    <row r="1172">
      <c r="A1172" s="44"/>
      <c r="B1172" s="44"/>
      <c r="C1172" s="44"/>
      <c r="D1172" s="44"/>
      <c r="E1172" s="97"/>
      <c r="F1172" s="37"/>
      <c r="G1172" s="37"/>
      <c r="H1172" s="37"/>
      <c r="I1172" s="37"/>
      <c r="J1172" s="37"/>
      <c r="K1172" s="37"/>
      <c r="L1172" s="37"/>
      <c r="M1172" s="37"/>
      <c r="N1172" s="37"/>
      <c r="O1172" s="37"/>
      <c r="P1172" s="37"/>
      <c r="Q1172" s="37"/>
      <c r="R1172" s="37"/>
      <c r="S1172" s="37"/>
      <c r="T1172" s="37"/>
      <c r="U1172" s="37"/>
      <c r="V1172" s="37"/>
      <c r="W1172" s="37"/>
      <c r="X1172" s="37"/>
      <c r="Y1172" s="37"/>
      <c r="Z1172" s="37"/>
    </row>
    <row r="1173">
      <c r="A1173" s="44"/>
      <c r="B1173" s="44"/>
      <c r="C1173" s="44"/>
      <c r="D1173" s="44"/>
      <c r="E1173" s="97"/>
      <c r="F1173" s="37"/>
      <c r="G1173" s="37"/>
      <c r="H1173" s="37"/>
      <c r="I1173" s="37"/>
      <c r="J1173" s="37"/>
      <c r="K1173" s="37"/>
      <c r="L1173" s="37"/>
      <c r="M1173" s="37"/>
      <c r="N1173" s="37"/>
      <c r="O1173" s="37"/>
      <c r="P1173" s="37"/>
      <c r="Q1173" s="37"/>
      <c r="R1173" s="37"/>
      <c r="S1173" s="37"/>
      <c r="T1173" s="37"/>
      <c r="U1173" s="37"/>
      <c r="V1173" s="37"/>
      <c r="W1173" s="37"/>
      <c r="X1173" s="37"/>
      <c r="Y1173" s="37"/>
      <c r="Z1173" s="37"/>
    </row>
    <row r="1174">
      <c r="A1174" s="44"/>
      <c r="B1174" s="44"/>
      <c r="C1174" s="44"/>
      <c r="D1174" s="44"/>
      <c r="E1174" s="97"/>
      <c r="F1174" s="37"/>
      <c r="G1174" s="37"/>
      <c r="H1174" s="37"/>
      <c r="I1174" s="37"/>
      <c r="J1174" s="37"/>
      <c r="K1174" s="37"/>
      <c r="L1174" s="37"/>
      <c r="M1174" s="37"/>
      <c r="N1174" s="37"/>
      <c r="O1174" s="37"/>
      <c r="P1174" s="37"/>
      <c r="Q1174" s="37"/>
      <c r="R1174" s="37"/>
      <c r="S1174" s="37"/>
      <c r="T1174" s="37"/>
      <c r="U1174" s="37"/>
      <c r="V1174" s="37"/>
      <c r="W1174" s="37"/>
      <c r="X1174" s="37"/>
      <c r="Y1174" s="37"/>
      <c r="Z1174" s="37"/>
    </row>
    <row r="1175">
      <c r="A1175" s="44"/>
      <c r="B1175" s="44"/>
      <c r="C1175" s="44"/>
      <c r="D1175" s="44"/>
      <c r="E1175" s="97"/>
      <c r="F1175" s="37"/>
      <c r="G1175" s="37"/>
      <c r="H1175" s="37"/>
      <c r="I1175" s="37"/>
      <c r="J1175" s="37"/>
      <c r="K1175" s="37"/>
      <c r="L1175" s="37"/>
      <c r="M1175" s="37"/>
      <c r="N1175" s="37"/>
      <c r="O1175" s="37"/>
      <c r="P1175" s="37"/>
      <c r="Q1175" s="37"/>
      <c r="R1175" s="37"/>
      <c r="S1175" s="37"/>
      <c r="T1175" s="37"/>
      <c r="U1175" s="37"/>
      <c r="V1175" s="37"/>
      <c r="W1175" s="37"/>
      <c r="X1175" s="37"/>
      <c r="Y1175" s="37"/>
      <c r="Z1175" s="37"/>
    </row>
    <row r="1176">
      <c r="A1176" s="44"/>
      <c r="B1176" s="44"/>
      <c r="C1176" s="44"/>
      <c r="D1176" s="44"/>
      <c r="E1176" s="97"/>
      <c r="F1176" s="37"/>
      <c r="G1176" s="37"/>
      <c r="H1176" s="37"/>
      <c r="I1176" s="37"/>
      <c r="J1176" s="37"/>
      <c r="K1176" s="37"/>
      <c r="L1176" s="37"/>
      <c r="M1176" s="37"/>
      <c r="N1176" s="37"/>
      <c r="O1176" s="37"/>
      <c r="P1176" s="37"/>
      <c r="Q1176" s="37"/>
      <c r="R1176" s="37"/>
      <c r="S1176" s="37"/>
      <c r="T1176" s="37"/>
      <c r="U1176" s="37"/>
      <c r="V1176" s="37"/>
      <c r="W1176" s="37"/>
      <c r="X1176" s="37"/>
      <c r="Y1176" s="37"/>
      <c r="Z1176" s="37"/>
    </row>
    <row r="1177">
      <c r="A1177" s="44"/>
      <c r="B1177" s="44"/>
      <c r="C1177" s="44"/>
      <c r="D1177" s="44"/>
      <c r="E1177" s="97"/>
      <c r="F1177" s="37"/>
      <c r="G1177" s="37"/>
      <c r="H1177" s="37"/>
      <c r="I1177" s="37"/>
      <c r="J1177" s="37"/>
      <c r="K1177" s="37"/>
      <c r="L1177" s="37"/>
      <c r="M1177" s="37"/>
      <c r="N1177" s="37"/>
      <c r="O1177" s="37"/>
      <c r="P1177" s="37"/>
      <c r="Q1177" s="37"/>
      <c r="R1177" s="37"/>
      <c r="S1177" s="37"/>
      <c r="T1177" s="37"/>
      <c r="U1177" s="37"/>
      <c r="V1177" s="37"/>
      <c r="W1177" s="37"/>
      <c r="X1177" s="37"/>
      <c r="Y1177" s="37"/>
      <c r="Z1177" s="37"/>
    </row>
    <row r="1178">
      <c r="A1178" s="44"/>
      <c r="B1178" s="44"/>
      <c r="C1178" s="44"/>
      <c r="D1178" s="44"/>
      <c r="E1178" s="97"/>
      <c r="F1178" s="37"/>
      <c r="G1178" s="37"/>
      <c r="H1178" s="37"/>
      <c r="I1178" s="37"/>
      <c r="J1178" s="37"/>
      <c r="K1178" s="37"/>
      <c r="L1178" s="37"/>
      <c r="M1178" s="37"/>
      <c r="N1178" s="37"/>
      <c r="O1178" s="37"/>
      <c r="P1178" s="37"/>
      <c r="Q1178" s="37"/>
      <c r="R1178" s="37"/>
      <c r="S1178" s="37"/>
      <c r="T1178" s="37"/>
      <c r="U1178" s="37"/>
      <c r="V1178" s="37"/>
      <c r="W1178" s="37"/>
      <c r="X1178" s="37"/>
      <c r="Y1178" s="37"/>
      <c r="Z1178" s="37"/>
    </row>
    <row r="1179">
      <c r="A1179" s="44"/>
      <c r="B1179" s="44"/>
      <c r="C1179" s="44"/>
      <c r="D1179" s="44"/>
      <c r="E1179" s="97"/>
      <c r="F1179" s="37"/>
      <c r="G1179" s="37"/>
      <c r="H1179" s="37"/>
      <c r="I1179" s="37"/>
      <c r="J1179" s="37"/>
      <c r="K1179" s="37"/>
      <c r="L1179" s="37"/>
      <c r="M1179" s="37"/>
      <c r="N1179" s="37"/>
      <c r="O1179" s="37"/>
      <c r="P1179" s="37"/>
      <c r="Q1179" s="37"/>
      <c r="R1179" s="37"/>
      <c r="S1179" s="37"/>
      <c r="T1179" s="37"/>
      <c r="U1179" s="37"/>
      <c r="V1179" s="37"/>
      <c r="W1179" s="37"/>
      <c r="X1179" s="37"/>
      <c r="Y1179" s="37"/>
      <c r="Z1179" s="37"/>
    </row>
    <row r="1180">
      <c r="A1180" s="44"/>
      <c r="B1180" s="44"/>
      <c r="C1180" s="44"/>
      <c r="D1180" s="44"/>
      <c r="E1180" s="97"/>
      <c r="F1180" s="37"/>
      <c r="G1180" s="37"/>
      <c r="H1180" s="37"/>
      <c r="I1180" s="37"/>
      <c r="J1180" s="37"/>
      <c r="K1180" s="37"/>
      <c r="L1180" s="37"/>
      <c r="M1180" s="37"/>
      <c r="N1180" s="37"/>
      <c r="O1180" s="37"/>
      <c r="P1180" s="37"/>
      <c r="Q1180" s="37"/>
      <c r="R1180" s="37"/>
      <c r="S1180" s="37"/>
      <c r="T1180" s="37"/>
      <c r="U1180" s="37"/>
      <c r="V1180" s="37"/>
      <c r="W1180" s="37"/>
      <c r="X1180" s="37"/>
      <c r="Y1180" s="37"/>
      <c r="Z1180" s="37"/>
    </row>
    <row r="1181">
      <c r="A1181" s="44"/>
      <c r="B1181" s="44"/>
      <c r="C1181" s="44"/>
      <c r="D1181" s="44"/>
      <c r="E1181" s="97"/>
      <c r="F1181" s="37"/>
      <c r="G1181" s="37"/>
      <c r="H1181" s="37"/>
      <c r="I1181" s="37"/>
      <c r="J1181" s="37"/>
      <c r="K1181" s="37"/>
      <c r="L1181" s="37"/>
      <c r="M1181" s="37"/>
      <c r="N1181" s="37"/>
      <c r="O1181" s="37"/>
      <c r="P1181" s="37"/>
      <c r="Q1181" s="37"/>
      <c r="R1181" s="37"/>
      <c r="S1181" s="37"/>
      <c r="T1181" s="37"/>
      <c r="U1181" s="37"/>
      <c r="V1181" s="37"/>
      <c r="W1181" s="37"/>
      <c r="X1181" s="37"/>
      <c r="Y1181" s="37"/>
      <c r="Z1181" s="37"/>
    </row>
    <row r="1182">
      <c r="A1182" s="44"/>
      <c r="B1182" s="44"/>
      <c r="C1182" s="44"/>
      <c r="D1182" s="44"/>
      <c r="E1182" s="97"/>
      <c r="F1182" s="37"/>
      <c r="G1182" s="37"/>
      <c r="H1182" s="37"/>
      <c r="I1182" s="37"/>
      <c r="J1182" s="37"/>
      <c r="K1182" s="37"/>
      <c r="L1182" s="37"/>
      <c r="M1182" s="37"/>
      <c r="N1182" s="37"/>
      <c r="O1182" s="37"/>
      <c r="P1182" s="37"/>
      <c r="Q1182" s="37"/>
      <c r="R1182" s="37"/>
      <c r="S1182" s="37"/>
      <c r="T1182" s="37"/>
      <c r="U1182" s="37"/>
      <c r="V1182" s="37"/>
      <c r="W1182" s="37"/>
      <c r="X1182" s="37"/>
      <c r="Y1182" s="37"/>
      <c r="Z1182" s="37"/>
    </row>
    <row r="1183">
      <c r="A1183" s="44"/>
      <c r="B1183" s="44"/>
      <c r="C1183" s="44"/>
      <c r="D1183" s="44"/>
      <c r="E1183" s="97"/>
      <c r="F1183" s="37"/>
      <c r="G1183" s="37"/>
      <c r="H1183" s="37"/>
      <c r="I1183" s="37"/>
      <c r="J1183" s="37"/>
      <c r="K1183" s="37"/>
      <c r="L1183" s="37"/>
      <c r="M1183" s="37"/>
      <c r="N1183" s="37"/>
      <c r="O1183" s="37"/>
      <c r="P1183" s="37"/>
      <c r="Q1183" s="37"/>
      <c r="R1183" s="37"/>
      <c r="S1183" s="37"/>
      <c r="T1183" s="37"/>
      <c r="U1183" s="37"/>
      <c r="V1183" s="37"/>
      <c r="W1183" s="37"/>
      <c r="X1183" s="37"/>
      <c r="Y1183" s="37"/>
      <c r="Z1183" s="37"/>
    </row>
    <row r="1184">
      <c r="A1184" s="44"/>
      <c r="B1184" s="44"/>
      <c r="C1184" s="44"/>
      <c r="D1184" s="44"/>
      <c r="E1184" s="97"/>
      <c r="F1184" s="37"/>
      <c r="G1184" s="37"/>
      <c r="H1184" s="37"/>
      <c r="I1184" s="37"/>
      <c r="J1184" s="37"/>
      <c r="K1184" s="37"/>
      <c r="L1184" s="37"/>
      <c r="M1184" s="37"/>
      <c r="N1184" s="37"/>
      <c r="O1184" s="37"/>
      <c r="P1184" s="37"/>
      <c r="Q1184" s="37"/>
      <c r="R1184" s="37"/>
      <c r="S1184" s="37"/>
      <c r="T1184" s="37"/>
      <c r="U1184" s="37"/>
      <c r="V1184" s="37"/>
      <c r="W1184" s="37"/>
      <c r="X1184" s="37"/>
      <c r="Y1184" s="37"/>
      <c r="Z1184" s="37"/>
    </row>
    <row r="1185">
      <c r="A1185" s="44"/>
      <c r="B1185" s="44"/>
      <c r="C1185" s="44"/>
      <c r="D1185" s="44"/>
      <c r="E1185" s="97"/>
      <c r="F1185" s="37"/>
      <c r="G1185" s="37"/>
      <c r="H1185" s="37"/>
      <c r="I1185" s="37"/>
      <c r="J1185" s="37"/>
      <c r="K1185" s="37"/>
      <c r="L1185" s="37"/>
      <c r="M1185" s="37"/>
      <c r="N1185" s="37"/>
      <c r="O1185" s="37"/>
      <c r="P1185" s="37"/>
      <c r="Q1185" s="37"/>
      <c r="R1185" s="37"/>
      <c r="S1185" s="37"/>
      <c r="T1185" s="37"/>
      <c r="U1185" s="37"/>
      <c r="V1185" s="37"/>
      <c r="W1185" s="37"/>
      <c r="X1185" s="37"/>
      <c r="Y1185" s="37"/>
      <c r="Z1185" s="37"/>
    </row>
    <row r="1186">
      <c r="A1186" s="44"/>
      <c r="B1186" s="44"/>
      <c r="C1186" s="44"/>
      <c r="D1186" s="44"/>
      <c r="E1186" s="97"/>
      <c r="F1186" s="37"/>
      <c r="G1186" s="37"/>
      <c r="H1186" s="37"/>
      <c r="I1186" s="37"/>
      <c r="J1186" s="37"/>
      <c r="K1186" s="37"/>
      <c r="L1186" s="37"/>
      <c r="M1186" s="37"/>
      <c r="N1186" s="37"/>
      <c r="O1186" s="37"/>
      <c r="P1186" s="37"/>
      <c r="Q1186" s="37"/>
      <c r="R1186" s="37"/>
      <c r="S1186" s="37"/>
      <c r="T1186" s="37"/>
      <c r="U1186" s="37"/>
      <c r="V1186" s="37"/>
      <c r="W1186" s="37"/>
      <c r="X1186" s="37"/>
      <c r="Y1186" s="37"/>
      <c r="Z1186" s="37"/>
    </row>
    <row r="1187">
      <c r="A1187" s="44"/>
      <c r="B1187" s="44"/>
      <c r="C1187" s="44"/>
      <c r="D1187" s="44"/>
      <c r="E1187" s="97"/>
      <c r="F1187" s="37"/>
      <c r="G1187" s="37"/>
      <c r="H1187" s="37"/>
      <c r="I1187" s="37"/>
      <c r="J1187" s="37"/>
      <c r="K1187" s="37"/>
      <c r="L1187" s="37"/>
      <c r="M1187" s="37"/>
      <c r="N1187" s="37"/>
      <c r="O1187" s="37"/>
      <c r="P1187" s="37"/>
      <c r="Q1187" s="37"/>
      <c r="R1187" s="37"/>
      <c r="S1187" s="37"/>
      <c r="T1187" s="37"/>
      <c r="U1187" s="37"/>
      <c r="V1187" s="37"/>
      <c r="W1187" s="37"/>
      <c r="X1187" s="37"/>
      <c r="Y1187" s="37"/>
      <c r="Z1187" s="37"/>
    </row>
    <row r="1188">
      <c r="A1188" s="44"/>
      <c r="B1188" s="44"/>
      <c r="C1188" s="44"/>
      <c r="D1188" s="44"/>
      <c r="E1188" s="97"/>
      <c r="F1188" s="37"/>
      <c r="G1188" s="37"/>
      <c r="H1188" s="37"/>
      <c r="I1188" s="37"/>
      <c r="J1188" s="37"/>
      <c r="K1188" s="37"/>
      <c r="L1188" s="37"/>
      <c r="M1188" s="37"/>
      <c r="N1188" s="37"/>
      <c r="O1188" s="37"/>
      <c r="P1188" s="37"/>
      <c r="Q1188" s="37"/>
      <c r="R1188" s="37"/>
      <c r="S1188" s="37"/>
      <c r="T1188" s="37"/>
      <c r="U1188" s="37"/>
      <c r="V1188" s="37"/>
      <c r="W1188" s="37"/>
      <c r="X1188" s="37"/>
      <c r="Y1188" s="37"/>
      <c r="Z1188" s="37"/>
    </row>
    <row r="1189">
      <c r="A1189" s="44"/>
      <c r="B1189" s="44"/>
      <c r="C1189" s="44"/>
      <c r="D1189" s="44"/>
      <c r="E1189" s="97"/>
      <c r="F1189" s="37"/>
      <c r="G1189" s="37"/>
      <c r="H1189" s="37"/>
      <c r="I1189" s="37"/>
      <c r="J1189" s="37"/>
      <c r="K1189" s="37"/>
      <c r="L1189" s="37"/>
      <c r="M1189" s="37"/>
      <c r="N1189" s="37"/>
      <c r="O1189" s="37"/>
      <c r="P1189" s="37"/>
      <c r="Q1189" s="37"/>
      <c r="R1189" s="37"/>
      <c r="S1189" s="37"/>
      <c r="T1189" s="37"/>
      <c r="U1189" s="37"/>
      <c r="V1189" s="37"/>
      <c r="W1189" s="37"/>
      <c r="X1189" s="37"/>
      <c r="Y1189" s="37"/>
      <c r="Z1189" s="37"/>
    </row>
    <row r="1190">
      <c r="A1190" s="44"/>
      <c r="B1190" s="44"/>
      <c r="C1190" s="44"/>
      <c r="D1190" s="44"/>
      <c r="E1190" s="97"/>
      <c r="F1190" s="37"/>
      <c r="G1190" s="37"/>
      <c r="H1190" s="37"/>
      <c r="I1190" s="37"/>
      <c r="J1190" s="37"/>
      <c r="K1190" s="37"/>
      <c r="L1190" s="37"/>
      <c r="M1190" s="37"/>
      <c r="N1190" s="37"/>
      <c r="O1190" s="37"/>
      <c r="P1190" s="37"/>
      <c r="Q1190" s="37"/>
      <c r="R1190" s="37"/>
      <c r="S1190" s="37"/>
      <c r="T1190" s="37"/>
      <c r="U1190" s="37"/>
      <c r="V1190" s="37"/>
      <c r="W1190" s="37"/>
      <c r="X1190" s="37"/>
      <c r="Y1190" s="37"/>
      <c r="Z1190" s="37"/>
    </row>
    <row r="1191">
      <c r="A1191" s="44"/>
      <c r="B1191" s="44"/>
      <c r="C1191" s="44"/>
      <c r="D1191" s="44"/>
      <c r="E1191" s="97"/>
      <c r="F1191" s="37"/>
      <c r="G1191" s="37"/>
      <c r="H1191" s="37"/>
      <c r="I1191" s="37"/>
      <c r="J1191" s="37"/>
      <c r="K1191" s="37"/>
      <c r="L1191" s="37"/>
      <c r="M1191" s="37"/>
      <c r="N1191" s="37"/>
      <c r="O1191" s="37"/>
      <c r="P1191" s="37"/>
      <c r="Q1191" s="37"/>
      <c r="R1191" s="37"/>
      <c r="S1191" s="37"/>
      <c r="T1191" s="37"/>
      <c r="U1191" s="37"/>
      <c r="V1191" s="37"/>
      <c r="W1191" s="37"/>
      <c r="X1191" s="37"/>
      <c r="Y1191" s="37"/>
      <c r="Z1191" s="37"/>
    </row>
    <row r="1192">
      <c r="A1192" s="44"/>
      <c r="B1192" s="44"/>
      <c r="C1192" s="44"/>
      <c r="D1192" s="44"/>
      <c r="E1192" s="97"/>
      <c r="F1192" s="37"/>
      <c r="G1192" s="37"/>
      <c r="H1192" s="37"/>
      <c r="I1192" s="37"/>
      <c r="J1192" s="37"/>
      <c r="K1192" s="37"/>
      <c r="L1192" s="37"/>
      <c r="M1192" s="37"/>
      <c r="N1192" s="37"/>
      <c r="O1192" s="37"/>
      <c r="P1192" s="37"/>
      <c r="Q1192" s="37"/>
      <c r="R1192" s="37"/>
      <c r="S1192" s="37"/>
      <c r="T1192" s="37"/>
      <c r="U1192" s="37"/>
      <c r="V1192" s="37"/>
      <c r="W1192" s="37"/>
      <c r="X1192" s="37"/>
      <c r="Y1192" s="37"/>
      <c r="Z1192" s="37"/>
    </row>
    <row r="1193">
      <c r="A1193" s="44"/>
      <c r="B1193" s="44"/>
      <c r="C1193" s="44"/>
      <c r="D1193" s="44"/>
      <c r="E1193" s="97"/>
      <c r="F1193" s="37"/>
      <c r="G1193" s="37"/>
      <c r="H1193" s="37"/>
      <c r="I1193" s="37"/>
      <c r="J1193" s="37"/>
      <c r="K1193" s="37"/>
      <c r="L1193" s="37"/>
      <c r="M1193" s="37"/>
      <c r="N1193" s="37"/>
      <c r="O1193" s="37"/>
      <c r="P1193" s="37"/>
      <c r="Q1193" s="37"/>
      <c r="R1193" s="37"/>
      <c r="S1193" s="37"/>
      <c r="T1193" s="37"/>
      <c r="U1193" s="37"/>
      <c r="V1193" s="37"/>
      <c r="W1193" s="37"/>
      <c r="X1193" s="37"/>
      <c r="Y1193" s="37"/>
      <c r="Z1193" s="37"/>
    </row>
    <row r="1194">
      <c r="A1194" s="44"/>
      <c r="B1194" s="44"/>
      <c r="C1194" s="44"/>
      <c r="D1194" s="44"/>
      <c r="E1194" s="97"/>
      <c r="F1194" s="37"/>
      <c r="G1194" s="37"/>
      <c r="H1194" s="37"/>
      <c r="I1194" s="37"/>
      <c r="J1194" s="37"/>
      <c r="K1194" s="37"/>
      <c r="L1194" s="37"/>
      <c r="M1194" s="37"/>
      <c r="N1194" s="37"/>
      <c r="O1194" s="37"/>
      <c r="P1194" s="37"/>
      <c r="Q1194" s="37"/>
      <c r="R1194" s="37"/>
      <c r="S1194" s="37"/>
      <c r="T1194" s="37"/>
      <c r="U1194" s="37"/>
      <c r="V1194" s="37"/>
      <c r="W1194" s="37"/>
      <c r="X1194" s="37"/>
      <c r="Y1194" s="37"/>
      <c r="Z1194" s="37"/>
    </row>
    <row r="1195">
      <c r="A1195" s="44"/>
      <c r="B1195" s="44"/>
      <c r="C1195" s="44"/>
      <c r="D1195" s="44"/>
      <c r="E1195" s="97"/>
      <c r="F1195" s="37"/>
      <c r="G1195" s="37"/>
      <c r="H1195" s="37"/>
      <c r="I1195" s="37"/>
      <c r="J1195" s="37"/>
      <c r="K1195" s="37"/>
      <c r="L1195" s="37"/>
      <c r="M1195" s="37"/>
      <c r="N1195" s="37"/>
      <c r="O1195" s="37"/>
      <c r="P1195" s="37"/>
      <c r="Q1195" s="37"/>
      <c r="R1195" s="37"/>
      <c r="S1195" s="37"/>
      <c r="T1195" s="37"/>
      <c r="U1195" s="37"/>
      <c r="V1195" s="37"/>
      <c r="W1195" s="37"/>
      <c r="X1195" s="37"/>
      <c r="Y1195" s="37"/>
      <c r="Z1195" s="37"/>
    </row>
    <row r="1196">
      <c r="A1196" s="44"/>
      <c r="B1196" s="44"/>
      <c r="C1196" s="44"/>
      <c r="D1196" s="44"/>
      <c r="E1196" s="97"/>
      <c r="F1196" s="37"/>
      <c r="G1196" s="37"/>
      <c r="H1196" s="37"/>
      <c r="I1196" s="37"/>
      <c r="J1196" s="37"/>
      <c r="K1196" s="37"/>
      <c r="L1196" s="37"/>
      <c r="M1196" s="37"/>
      <c r="N1196" s="37"/>
      <c r="O1196" s="37"/>
      <c r="P1196" s="37"/>
      <c r="Q1196" s="37"/>
      <c r="R1196" s="37"/>
      <c r="S1196" s="37"/>
      <c r="T1196" s="37"/>
      <c r="U1196" s="37"/>
      <c r="V1196" s="37"/>
      <c r="W1196" s="37"/>
      <c r="X1196" s="37"/>
      <c r="Y1196" s="37"/>
      <c r="Z1196" s="37"/>
    </row>
    <row r="1197">
      <c r="A1197" s="44"/>
      <c r="B1197" s="44"/>
      <c r="C1197" s="44"/>
      <c r="D1197" s="44"/>
      <c r="E1197" s="97"/>
      <c r="F1197" s="37"/>
      <c r="G1197" s="37"/>
      <c r="H1197" s="37"/>
      <c r="I1197" s="37"/>
      <c r="J1197" s="37"/>
      <c r="K1197" s="37"/>
      <c r="L1197" s="37"/>
      <c r="M1197" s="37"/>
      <c r="N1197" s="37"/>
      <c r="O1197" s="37"/>
      <c r="P1197" s="37"/>
      <c r="Q1197" s="37"/>
      <c r="R1197" s="37"/>
      <c r="S1197" s="37"/>
      <c r="T1197" s="37"/>
      <c r="U1197" s="37"/>
      <c r="V1197" s="37"/>
      <c r="W1197" s="37"/>
      <c r="X1197" s="37"/>
      <c r="Y1197" s="37"/>
      <c r="Z1197" s="37"/>
    </row>
    <row r="1198">
      <c r="A1198" s="44"/>
      <c r="B1198" s="44"/>
      <c r="C1198" s="44"/>
      <c r="D1198" s="44"/>
      <c r="E1198" s="97"/>
      <c r="F1198" s="37"/>
      <c r="G1198" s="37"/>
      <c r="H1198" s="37"/>
      <c r="I1198" s="37"/>
      <c r="J1198" s="37"/>
      <c r="K1198" s="37"/>
      <c r="L1198" s="37"/>
      <c r="M1198" s="37"/>
      <c r="N1198" s="37"/>
      <c r="O1198" s="37"/>
      <c r="P1198" s="37"/>
      <c r="Q1198" s="37"/>
      <c r="R1198" s="37"/>
      <c r="S1198" s="37"/>
      <c r="T1198" s="37"/>
      <c r="U1198" s="37"/>
      <c r="V1198" s="37"/>
      <c r="W1198" s="37"/>
      <c r="X1198" s="37"/>
      <c r="Y1198" s="37"/>
      <c r="Z1198" s="37"/>
    </row>
    <row r="1199">
      <c r="A1199" s="44"/>
      <c r="B1199" s="44"/>
      <c r="C1199" s="44"/>
      <c r="D1199" s="44"/>
      <c r="E1199" s="97"/>
      <c r="F1199" s="37"/>
      <c r="G1199" s="37"/>
      <c r="H1199" s="37"/>
      <c r="I1199" s="37"/>
      <c r="J1199" s="37"/>
      <c r="K1199" s="37"/>
      <c r="L1199" s="37"/>
      <c r="M1199" s="37"/>
      <c r="N1199" s="37"/>
      <c r="O1199" s="37"/>
      <c r="P1199" s="37"/>
      <c r="Q1199" s="37"/>
      <c r="R1199" s="37"/>
      <c r="S1199" s="37"/>
      <c r="T1199" s="37"/>
      <c r="U1199" s="37"/>
      <c r="V1199" s="37"/>
      <c r="W1199" s="37"/>
      <c r="X1199" s="37"/>
      <c r="Y1199" s="37"/>
      <c r="Z1199" s="37"/>
    </row>
    <row r="1200">
      <c r="A1200" s="44"/>
      <c r="B1200" s="44"/>
      <c r="C1200" s="44"/>
      <c r="D1200" s="44"/>
      <c r="E1200" s="97"/>
      <c r="F1200" s="37"/>
      <c r="G1200" s="37"/>
      <c r="H1200" s="37"/>
      <c r="I1200" s="37"/>
      <c r="J1200" s="37"/>
      <c r="K1200" s="37"/>
      <c r="L1200" s="37"/>
      <c r="M1200" s="37"/>
      <c r="N1200" s="37"/>
      <c r="O1200" s="37"/>
      <c r="P1200" s="37"/>
      <c r="Q1200" s="37"/>
      <c r="R1200" s="37"/>
      <c r="S1200" s="37"/>
      <c r="T1200" s="37"/>
      <c r="U1200" s="37"/>
      <c r="V1200" s="37"/>
      <c r="W1200" s="37"/>
      <c r="X1200" s="37"/>
      <c r="Y1200" s="37"/>
      <c r="Z1200" s="37"/>
    </row>
    <row r="1201">
      <c r="A1201" s="44"/>
      <c r="B1201" s="44"/>
      <c r="C1201" s="44"/>
      <c r="D1201" s="44"/>
      <c r="E1201" s="97"/>
      <c r="F1201" s="37"/>
      <c r="G1201" s="37"/>
      <c r="H1201" s="37"/>
      <c r="I1201" s="37"/>
      <c r="J1201" s="37"/>
      <c r="K1201" s="37"/>
      <c r="L1201" s="37"/>
      <c r="M1201" s="37"/>
      <c r="N1201" s="37"/>
      <c r="O1201" s="37"/>
      <c r="P1201" s="37"/>
      <c r="Q1201" s="37"/>
      <c r="R1201" s="37"/>
      <c r="S1201" s="37"/>
      <c r="T1201" s="37"/>
      <c r="U1201" s="37"/>
      <c r="V1201" s="37"/>
      <c r="W1201" s="37"/>
      <c r="X1201" s="37"/>
      <c r="Y1201" s="37"/>
      <c r="Z1201" s="37"/>
    </row>
    <row r="1202">
      <c r="A1202" s="44"/>
      <c r="B1202" s="44"/>
      <c r="C1202" s="44"/>
      <c r="D1202" s="44"/>
      <c r="E1202" s="97"/>
      <c r="F1202" s="37"/>
      <c r="G1202" s="37"/>
      <c r="H1202" s="37"/>
      <c r="I1202" s="37"/>
      <c r="J1202" s="37"/>
      <c r="K1202" s="37"/>
      <c r="L1202" s="37"/>
      <c r="M1202" s="37"/>
      <c r="N1202" s="37"/>
      <c r="O1202" s="37"/>
      <c r="P1202" s="37"/>
      <c r="Q1202" s="37"/>
      <c r="R1202" s="37"/>
      <c r="S1202" s="37"/>
      <c r="T1202" s="37"/>
      <c r="U1202" s="37"/>
      <c r="V1202" s="37"/>
      <c r="W1202" s="37"/>
      <c r="X1202" s="37"/>
      <c r="Y1202" s="37"/>
      <c r="Z1202" s="37"/>
    </row>
    <row r="1203">
      <c r="A1203" s="44"/>
      <c r="B1203" s="44"/>
      <c r="C1203" s="44"/>
      <c r="D1203" s="44"/>
      <c r="E1203" s="97"/>
      <c r="F1203" s="37"/>
      <c r="G1203" s="37"/>
      <c r="H1203" s="37"/>
      <c r="I1203" s="37"/>
      <c r="J1203" s="37"/>
      <c r="K1203" s="37"/>
      <c r="L1203" s="37"/>
      <c r="M1203" s="37"/>
      <c r="N1203" s="37"/>
      <c r="O1203" s="37"/>
      <c r="P1203" s="37"/>
      <c r="Q1203" s="37"/>
      <c r="R1203" s="37"/>
      <c r="S1203" s="37"/>
      <c r="T1203" s="37"/>
      <c r="U1203" s="37"/>
      <c r="V1203" s="37"/>
      <c r="W1203" s="37"/>
      <c r="X1203" s="37"/>
      <c r="Y1203" s="37"/>
      <c r="Z1203" s="37"/>
    </row>
    <row r="1204">
      <c r="A1204" s="44"/>
      <c r="B1204" s="44"/>
      <c r="C1204" s="44"/>
      <c r="D1204" s="44"/>
      <c r="E1204" s="97"/>
      <c r="F1204" s="37"/>
      <c r="G1204" s="37"/>
      <c r="H1204" s="37"/>
      <c r="I1204" s="37"/>
      <c r="J1204" s="37"/>
      <c r="K1204" s="37"/>
      <c r="L1204" s="37"/>
      <c r="M1204" s="37"/>
      <c r="N1204" s="37"/>
      <c r="O1204" s="37"/>
      <c r="P1204" s="37"/>
      <c r="Q1204" s="37"/>
      <c r="R1204" s="37"/>
      <c r="S1204" s="37"/>
      <c r="T1204" s="37"/>
      <c r="U1204" s="37"/>
      <c r="V1204" s="37"/>
      <c r="W1204" s="37"/>
      <c r="X1204" s="37"/>
      <c r="Y1204" s="37"/>
      <c r="Z1204" s="37"/>
    </row>
    <row r="1205">
      <c r="A1205" s="44"/>
      <c r="B1205" s="44"/>
      <c r="C1205" s="44"/>
      <c r="D1205" s="44"/>
      <c r="E1205" s="97"/>
      <c r="F1205" s="37"/>
      <c r="G1205" s="37"/>
      <c r="H1205" s="37"/>
      <c r="I1205" s="37"/>
      <c r="J1205" s="37"/>
      <c r="K1205" s="37"/>
      <c r="L1205" s="37"/>
      <c r="M1205" s="37"/>
      <c r="N1205" s="37"/>
      <c r="O1205" s="37"/>
      <c r="P1205" s="37"/>
      <c r="Q1205" s="37"/>
      <c r="R1205" s="37"/>
      <c r="S1205" s="37"/>
      <c r="T1205" s="37"/>
      <c r="U1205" s="37"/>
      <c r="V1205" s="37"/>
      <c r="W1205" s="37"/>
      <c r="X1205" s="37"/>
      <c r="Y1205" s="37"/>
      <c r="Z1205" s="37"/>
    </row>
    <row r="1206">
      <c r="A1206" s="44"/>
      <c r="B1206" s="44"/>
      <c r="C1206" s="44"/>
      <c r="D1206" s="44"/>
      <c r="E1206" s="97"/>
      <c r="F1206" s="37"/>
      <c r="G1206" s="37"/>
      <c r="H1206" s="37"/>
      <c r="I1206" s="37"/>
      <c r="J1206" s="37"/>
      <c r="K1206" s="37"/>
      <c r="L1206" s="37"/>
      <c r="M1206" s="37"/>
      <c r="N1206" s="37"/>
      <c r="O1206" s="37"/>
      <c r="P1206" s="37"/>
      <c r="Q1206" s="37"/>
      <c r="R1206" s="37"/>
      <c r="S1206" s="37"/>
      <c r="T1206" s="37"/>
      <c r="U1206" s="37"/>
      <c r="V1206" s="37"/>
      <c r="W1206" s="37"/>
      <c r="X1206" s="37"/>
      <c r="Y1206" s="37"/>
      <c r="Z1206" s="37"/>
    </row>
    <row r="1207">
      <c r="A1207" s="44"/>
      <c r="B1207" s="44"/>
      <c r="C1207" s="44"/>
      <c r="D1207" s="44"/>
      <c r="E1207" s="97"/>
      <c r="F1207" s="37"/>
      <c r="G1207" s="37"/>
      <c r="H1207" s="37"/>
      <c r="I1207" s="37"/>
      <c r="J1207" s="37"/>
      <c r="K1207" s="37"/>
      <c r="L1207" s="37"/>
      <c r="M1207" s="37"/>
      <c r="N1207" s="37"/>
      <c r="O1207" s="37"/>
      <c r="P1207" s="37"/>
      <c r="Q1207" s="37"/>
      <c r="R1207" s="37"/>
      <c r="S1207" s="37"/>
      <c r="T1207" s="37"/>
      <c r="U1207" s="37"/>
      <c r="V1207" s="37"/>
      <c r="W1207" s="37"/>
      <c r="X1207" s="37"/>
      <c r="Y1207" s="37"/>
      <c r="Z1207" s="37"/>
    </row>
    <row r="1208">
      <c r="A1208" s="44"/>
      <c r="B1208" s="44"/>
      <c r="C1208" s="44"/>
      <c r="D1208" s="44"/>
      <c r="E1208" s="97"/>
      <c r="F1208" s="37"/>
      <c r="G1208" s="37"/>
      <c r="H1208" s="37"/>
      <c r="I1208" s="37"/>
      <c r="J1208" s="37"/>
      <c r="K1208" s="37"/>
      <c r="L1208" s="37"/>
      <c r="M1208" s="37"/>
      <c r="N1208" s="37"/>
      <c r="O1208" s="37"/>
      <c r="P1208" s="37"/>
      <c r="Q1208" s="37"/>
      <c r="R1208" s="37"/>
      <c r="S1208" s="37"/>
      <c r="T1208" s="37"/>
      <c r="U1208" s="37"/>
      <c r="V1208" s="37"/>
      <c r="W1208" s="37"/>
      <c r="X1208" s="37"/>
      <c r="Y1208" s="37"/>
      <c r="Z1208" s="37"/>
    </row>
    <row r="1209">
      <c r="A1209" s="44"/>
      <c r="B1209" s="44"/>
      <c r="C1209" s="44"/>
      <c r="D1209" s="44"/>
      <c r="E1209" s="97"/>
      <c r="F1209" s="37"/>
      <c r="G1209" s="37"/>
      <c r="H1209" s="37"/>
      <c r="I1209" s="37"/>
      <c r="J1209" s="37"/>
      <c r="K1209" s="37"/>
      <c r="L1209" s="37"/>
      <c r="M1209" s="37"/>
      <c r="N1209" s="37"/>
      <c r="O1209" s="37"/>
      <c r="P1209" s="37"/>
      <c r="Q1209" s="37"/>
      <c r="R1209" s="37"/>
      <c r="S1209" s="37"/>
      <c r="T1209" s="37"/>
      <c r="U1209" s="37"/>
      <c r="V1209" s="37"/>
      <c r="W1209" s="37"/>
      <c r="X1209" s="37"/>
      <c r="Y1209" s="37"/>
      <c r="Z1209" s="37"/>
    </row>
    <row r="1210">
      <c r="A1210" s="44"/>
      <c r="B1210" s="44"/>
      <c r="C1210" s="44"/>
      <c r="D1210" s="44"/>
      <c r="E1210" s="97"/>
      <c r="F1210" s="37"/>
      <c r="G1210" s="37"/>
      <c r="H1210" s="37"/>
      <c r="I1210" s="37"/>
      <c r="J1210" s="37"/>
      <c r="K1210" s="37"/>
      <c r="L1210" s="37"/>
      <c r="M1210" s="37"/>
      <c r="N1210" s="37"/>
      <c r="O1210" s="37"/>
      <c r="P1210" s="37"/>
      <c r="Q1210" s="37"/>
      <c r="R1210" s="37"/>
      <c r="S1210" s="37"/>
      <c r="T1210" s="37"/>
      <c r="U1210" s="37"/>
      <c r="V1210" s="37"/>
      <c r="W1210" s="37"/>
      <c r="X1210" s="37"/>
      <c r="Y1210" s="37"/>
      <c r="Z1210" s="37"/>
    </row>
    <row r="1211">
      <c r="A1211" s="44"/>
      <c r="B1211" s="44"/>
      <c r="C1211" s="44"/>
      <c r="D1211" s="44"/>
      <c r="E1211" s="97"/>
      <c r="F1211" s="37"/>
      <c r="G1211" s="37"/>
      <c r="H1211" s="37"/>
      <c r="I1211" s="37"/>
      <c r="J1211" s="37"/>
      <c r="K1211" s="37"/>
      <c r="L1211" s="37"/>
      <c r="M1211" s="37"/>
      <c r="N1211" s="37"/>
      <c r="O1211" s="37"/>
      <c r="P1211" s="37"/>
      <c r="Q1211" s="37"/>
      <c r="R1211" s="37"/>
      <c r="S1211" s="37"/>
      <c r="T1211" s="37"/>
      <c r="U1211" s="37"/>
      <c r="V1211" s="37"/>
      <c r="W1211" s="37"/>
      <c r="X1211" s="37"/>
      <c r="Y1211" s="37"/>
      <c r="Z1211" s="37"/>
    </row>
    <row r="1212">
      <c r="A1212" s="44"/>
      <c r="B1212" s="44"/>
      <c r="C1212" s="44"/>
      <c r="D1212" s="44"/>
      <c r="E1212" s="97"/>
      <c r="F1212" s="37"/>
      <c r="G1212" s="37"/>
      <c r="H1212" s="37"/>
      <c r="I1212" s="37"/>
      <c r="J1212" s="37"/>
      <c r="K1212" s="37"/>
      <c r="L1212" s="37"/>
      <c r="M1212" s="37"/>
      <c r="N1212" s="37"/>
      <c r="O1212" s="37"/>
      <c r="P1212" s="37"/>
      <c r="Q1212" s="37"/>
      <c r="R1212" s="37"/>
      <c r="S1212" s="37"/>
      <c r="T1212" s="37"/>
      <c r="U1212" s="37"/>
      <c r="V1212" s="37"/>
      <c r="W1212" s="37"/>
      <c r="X1212" s="37"/>
      <c r="Y1212" s="37"/>
      <c r="Z1212" s="37"/>
    </row>
    <row r="1213">
      <c r="A1213" s="44"/>
      <c r="B1213" s="44"/>
      <c r="C1213" s="44"/>
      <c r="D1213" s="44"/>
      <c r="E1213" s="97"/>
      <c r="F1213" s="37"/>
      <c r="G1213" s="37"/>
      <c r="H1213" s="37"/>
      <c r="I1213" s="37"/>
      <c r="J1213" s="37"/>
      <c r="K1213" s="37"/>
      <c r="L1213" s="37"/>
      <c r="M1213" s="37"/>
      <c r="N1213" s="37"/>
      <c r="O1213" s="37"/>
      <c r="P1213" s="37"/>
      <c r="Q1213" s="37"/>
      <c r="R1213" s="37"/>
      <c r="S1213" s="37"/>
      <c r="T1213" s="37"/>
      <c r="U1213" s="37"/>
      <c r="V1213" s="37"/>
      <c r="W1213" s="37"/>
      <c r="X1213" s="37"/>
      <c r="Y1213" s="37"/>
      <c r="Z1213" s="37"/>
    </row>
    <row r="1214">
      <c r="A1214" s="44"/>
      <c r="B1214" s="44"/>
      <c r="C1214" s="44"/>
      <c r="D1214" s="44"/>
      <c r="E1214" s="97"/>
      <c r="F1214" s="37"/>
      <c r="G1214" s="37"/>
      <c r="H1214" s="37"/>
      <c r="I1214" s="37"/>
      <c r="J1214" s="37"/>
      <c r="K1214" s="37"/>
      <c r="L1214" s="37"/>
      <c r="M1214" s="37"/>
      <c r="N1214" s="37"/>
      <c r="O1214" s="37"/>
      <c r="P1214" s="37"/>
      <c r="Q1214" s="37"/>
      <c r="R1214" s="37"/>
      <c r="S1214" s="37"/>
      <c r="T1214" s="37"/>
      <c r="U1214" s="37"/>
      <c r="V1214" s="37"/>
      <c r="W1214" s="37"/>
      <c r="X1214" s="37"/>
      <c r="Y1214" s="37"/>
      <c r="Z1214" s="37"/>
    </row>
    <row r="1215">
      <c r="A1215" s="44"/>
      <c r="B1215" s="44"/>
      <c r="C1215" s="44"/>
      <c r="D1215" s="44"/>
      <c r="E1215" s="97"/>
      <c r="F1215" s="37"/>
      <c r="G1215" s="37"/>
      <c r="H1215" s="37"/>
      <c r="I1215" s="37"/>
      <c r="J1215" s="37"/>
      <c r="K1215" s="37"/>
      <c r="L1215" s="37"/>
      <c r="M1215" s="37"/>
      <c r="N1215" s="37"/>
      <c r="O1215" s="37"/>
      <c r="P1215" s="37"/>
      <c r="Q1215" s="37"/>
      <c r="R1215" s="37"/>
      <c r="S1215" s="37"/>
      <c r="T1215" s="37"/>
      <c r="U1215" s="37"/>
      <c r="V1215" s="37"/>
      <c r="W1215" s="37"/>
      <c r="X1215" s="37"/>
      <c r="Y1215" s="37"/>
      <c r="Z1215" s="37"/>
    </row>
    <row r="1216">
      <c r="A1216" s="44"/>
      <c r="B1216" s="44"/>
      <c r="C1216" s="44"/>
      <c r="D1216" s="44"/>
      <c r="E1216" s="97"/>
      <c r="F1216" s="37"/>
      <c r="G1216" s="37"/>
      <c r="H1216" s="37"/>
      <c r="I1216" s="37"/>
      <c r="J1216" s="37"/>
      <c r="K1216" s="37"/>
      <c r="L1216" s="37"/>
      <c r="M1216" s="37"/>
      <c r="N1216" s="37"/>
      <c r="O1216" s="37"/>
      <c r="P1216" s="37"/>
      <c r="Q1216" s="37"/>
      <c r="R1216" s="37"/>
      <c r="S1216" s="37"/>
      <c r="T1216" s="37"/>
      <c r="U1216" s="37"/>
      <c r="V1216" s="37"/>
      <c r="W1216" s="37"/>
      <c r="X1216" s="37"/>
      <c r="Y1216" s="37"/>
      <c r="Z1216" s="37"/>
    </row>
    <row r="1217">
      <c r="A1217" s="44"/>
      <c r="B1217" s="44"/>
      <c r="C1217" s="44"/>
      <c r="D1217" s="44"/>
      <c r="E1217" s="97"/>
      <c r="F1217" s="37"/>
      <c r="G1217" s="37"/>
      <c r="H1217" s="37"/>
      <c r="I1217" s="37"/>
      <c r="J1217" s="37"/>
      <c r="K1217" s="37"/>
      <c r="L1217" s="37"/>
      <c r="M1217" s="37"/>
      <c r="N1217" s="37"/>
      <c r="O1217" s="37"/>
      <c r="P1217" s="37"/>
      <c r="Q1217" s="37"/>
      <c r="R1217" s="37"/>
      <c r="S1217" s="37"/>
      <c r="T1217" s="37"/>
      <c r="U1217" s="37"/>
      <c r="V1217" s="37"/>
      <c r="W1217" s="37"/>
      <c r="X1217" s="37"/>
      <c r="Y1217" s="37"/>
      <c r="Z1217" s="37"/>
    </row>
    <row r="1218">
      <c r="A1218" s="44"/>
      <c r="B1218" s="44"/>
      <c r="C1218" s="44"/>
      <c r="D1218" s="44"/>
      <c r="E1218" s="97"/>
      <c r="F1218" s="37"/>
      <c r="G1218" s="37"/>
      <c r="H1218" s="37"/>
      <c r="I1218" s="37"/>
      <c r="J1218" s="37"/>
      <c r="K1218" s="37"/>
      <c r="L1218" s="37"/>
      <c r="M1218" s="37"/>
      <c r="N1218" s="37"/>
      <c r="O1218" s="37"/>
      <c r="P1218" s="37"/>
      <c r="Q1218" s="37"/>
      <c r="R1218" s="37"/>
      <c r="S1218" s="37"/>
      <c r="T1218" s="37"/>
      <c r="U1218" s="37"/>
      <c r="V1218" s="37"/>
      <c r="W1218" s="37"/>
      <c r="X1218" s="37"/>
      <c r="Y1218" s="37"/>
      <c r="Z1218" s="37"/>
    </row>
    <row r="1219">
      <c r="A1219" s="44"/>
      <c r="B1219" s="44"/>
      <c r="C1219" s="44"/>
      <c r="D1219" s="44"/>
      <c r="E1219" s="97"/>
      <c r="F1219" s="37"/>
      <c r="G1219" s="37"/>
      <c r="H1219" s="37"/>
      <c r="I1219" s="37"/>
      <c r="J1219" s="37"/>
      <c r="K1219" s="37"/>
      <c r="L1219" s="37"/>
      <c r="M1219" s="37"/>
      <c r="N1219" s="37"/>
      <c r="O1219" s="37"/>
      <c r="P1219" s="37"/>
      <c r="Q1219" s="37"/>
      <c r="R1219" s="37"/>
      <c r="S1219" s="37"/>
      <c r="T1219" s="37"/>
      <c r="U1219" s="37"/>
      <c r="V1219" s="37"/>
      <c r="W1219" s="37"/>
      <c r="X1219" s="37"/>
      <c r="Y1219" s="37"/>
      <c r="Z1219" s="37"/>
    </row>
    <row r="1220">
      <c r="A1220" s="44"/>
      <c r="B1220" s="44"/>
      <c r="C1220" s="44"/>
      <c r="D1220" s="44"/>
      <c r="E1220" s="97"/>
      <c r="F1220" s="37"/>
      <c r="G1220" s="37"/>
      <c r="H1220" s="37"/>
      <c r="I1220" s="37"/>
      <c r="J1220" s="37"/>
      <c r="K1220" s="37"/>
      <c r="L1220" s="37"/>
      <c r="M1220" s="37"/>
      <c r="N1220" s="37"/>
      <c r="O1220" s="37"/>
      <c r="P1220" s="37"/>
      <c r="Q1220" s="37"/>
      <c r="R1220" s="37"/>
      <c r="S1220" s="37"/>
      <c r="T1220" s="37"/>
      <c r="U1220" s="37"/>
      <c r="V1220" s="37"/>
      <c r="W1220" s="37"/>
      <c r="X1220" s="37"/>
      <c r="Y1220" s="37"/>
      <c r="Z1220" s="37"/>
    </row>
    <row r="1221">
      <c r="A1221" s="44"/>
      <c r="B1221" s="44"/>
      <c r="C1221" s="44"/>
      <c r="D1221" s="44"/>
      <c r="E1221" s="97"/>
      <c r="F1221" s="37"/>
      <c r="G1221" s="37"/>
      <c r="H1221" s="37"/>
      <c r="I1221" s="37"/>
      <c r="J1221" s="37"/>
      <c r="K1221" s="37"/>
      <c r="L1221" s="37"/>
      <c r="M1221" s="37"/>
      <c r="N1221" s="37"/>
      <c r="O1221" s="37"/>
      <c r="P1221" s="37"/>
      <c r="Q1221" s="37"/>
      <c r="R1221" s="37"/>
      <c r="S1221" s="37"/>
      <c r="T1221" s="37"/>
      <c r="U1221" s="37"/>
      <c r="V1221" s="37"/>
      <c r="W1221" s="37"/>
      <c r="X1221" s="37"/>
      <c r="Y1221" s="37"/>
      <c r="Z1221" s="37"/>
    </row>
    <row r="1222">
      <c r="A1222" s="44"/>
      <c r="B1222" s="44"/>
      <c r="C1222" s="44"/>
      <c r="D1222" s="44"/>
      <c r="E1222" s="97"/>
      <c r="F1222" s="37"/>
      <c r="G1222" s="37"/>
      <c r="H1222" s="37"/>
      <c r="I1222" s="37"/>
      <c r="J1222" s="37"/>
      <c r="K1222" s="37"/>
      <c r="L1222" s="37"/>
      <c r="M1222" s="37"/>
      <c r="N1222" s="37"/>
      <c r="O1222" s="37"/>
      <c r="P1222" s="37"/>
      <c r="Q1222" s="37"/>
      <c r="R1222" s="37"/>
      <c r="S1222" s="37"/>
      <c r="T1222" s="37"/>
      <c r="U1222" s="37"/>
      <c r="V1222" s="37"/>
      <c r="W1222" s="37"/>
      <c r="X1222" s="37"/>
      <c r="Y1222" s="37"/>
      <c r="Z1222" s="37"/>
    </row>
    <row r="1223">
      <c r="A1223" s="44"/>
      <c r="B1223" s="44"/>
      <c r="C1223" s="44"/>
      <c r="D1223" s="44"/>
      <c r="E1223" s="97"/>
      <c r="F1223" s="37"/>
      <c r="G1223" s="37"/>
      <c r="H1223" s="37"/>
      <c r="I1223" s="37"/>
      <c r="J1223" s="37"/>
      <c r="K1223" s="37"/>
      <c r="L1223" s="37"/>
      <c r="M1223" s="37"/>
      <c r="N1223" s="37"/>
      <c r="O1223" s="37"/>
      <c r="P1223" s="37"/>
      <c r="Q1223" s="37"/>
      <c r="R1223" s="37"/>
      <c r="S1223" s="37"/>
      <c r="T1223" s="37"/>
      <c r="U1223" s="37"/>
      <c r="V1223" s="37"/>
      <c r="W1223" s="37"/>
      <c r="X1223" s="37"/>
      <c r="Y1223" s="37"/>
      <c r="Z1223" s="37"/>
    </row>
    <row r="1224">
      <c r="A1224" s="44"/>
      <c r="B1224" s="44"/>
      <c r="C1224" s="44"/>
      <c r="D1224" s="44"/>
      <c r="E1224" s="97"/>
      <c r="F1224" s="37"/>
      <c r="G1224" s="37"/>
      <c r="H1224" s="37"/>
      <c r="I1224" s="37"/>
      <c r="J1224" s="37"/>
      <c r="K1224" s="37"/>
      <c r="L1224" s="37"/>
      <c r="M1224" s="37"/>
      <c r="N1224" s="37"/>
      <c r="O1224" s="37"/>
      <c r="P1224" s="37"/>
      <c r="Q1224" s="37"/>
      <c r="R1224" s="37"/>
      <c r="S1224" s="37"/>
      <c r="T1224" s="37"/>
      <c r="U1224" s="37"/>
      <c r="V1224" s="37"/>
      <c r="W1224" s="37"/>
      <c r="X1224" s="37"/>
      <c r="Y1224" s="37"/>
      <c r="Z1224" s="37"/>
    </row>
    <row r="1225">
      <c r="A1225" s="44"/>
      <c r="B1225" s="44"/>
      <c r="C1225" s="44"/>
      <c r="D1225" s="44"/>
      <c r="E1225" s="97"/>
      <c r="F1225" s="37"/>
      <c r="G1225" s="37"/>
      <c r="H1225" s="37"/>
      <c r="I1225" s="37"/>
      <c r="J1225" s="37"/>
      <c r="K1225" s="37"/>
      <c r="L1225" s="37"/>
      <c r="M1225" s="37"/>
      <c r="N1225" s="37"/>
      <c r="O1225" s="37"/>
      <c r="P1225" s="37"/>
      <c r="Q1225" s="37"/>
      <c r="R1225" s="37"/>
      <c r="S1225" s="37"/>
      <c r="T1225" s="37"/>
      <c r="U1225" s="37"/>
      <c r="V1225" s="37"/>
      <c r="W1225" s="37"/>
      <c r="X1225" s="37"/>
      <c r="Y1225" s="37"/>
      <c r="Z1225" s="37"/>
    </row>
    <row r="1226">
      <c r="A1226" s="44"/>
      <c r="B1226" s="44"/>
      <c r="C1226" s="44"/>
      <c r="D1226" s="44"/>
      <c r="E1226" s="97"/>
      <c r="F1226" s="37"/>
      <c r="G1226" s="37"/>
      <c r="H1226" s="37"/>
      <c r="I1226" s="37"/>
      <c r="J1226" s="37"/>
      <c r="K1226" s="37"/>
      <c r="L1226" s="37"/>
      <c r="M1226" s="37"/>
      <c r="N1226" s="37"/>
      <c r="O1226" s="37"/>
      <c r="P1226" s="37"/>
      <c r="Q1226" s="37"/>
      <c r="R1226" s="37"/>
      <c r="S1226" s="37"/>
      <c r="T1226" s="37"/>
      <c r="U1226" s="37"/>
      <c r="V1226" s="37"/>
      <c r="W1226" s="37"/>
      <c r="X1226" s="37"/>
      <c r="Y1226" s="37"/>
      <c r="Z1226" s="37"/>
    </row>
    <row r="1227">
      <c r="A1227" s="44"/>
      <c r="B1227" s="44"/>
      <c r="C1227" s="44"/>
      <c r="D1227" s="44"/>
      <c r="E1227" s="97"/>
      <c r="F1227" s="37"/>
      <c r="G1227" s="37"/>
      <c r="H1227" s="37"/>
      <c r="I1227" s="37"/>
      <c r="J1227" s="37"/>
      <c r="K1227" s="37"/>
      <c r="L1227" s="37"/>
      <c r="M1227" s="37"/>
      <c r="N1227" s="37"/>
      <c r="O1227" s="37"/>
      <c r="P1227" s="37"/>
      <c r="Q1227" s="37"/>
      <c r="R1227" s="37"/>
      <c r="S1227" s="37"/>
      <c r="T1227" s="37"/>
      <c r="U1227" s="37"/>
      <c r="V1227" s="37"/>
      <c r="W1227" s="37"/>
      <c r="X1227" s="37"/>
      <c r="Y1227" s="37"/>
      <c r="Z1227" s="37"/>
    </row>
    <row r="1228">
      <c r="A1228" s="44"/>
      <c r="B1228" s="44"/>
      <c r="C1228" s="44"/>
      <c r="D1228" s="44"/>
      <c r="E1228" s="97"/>
      <c r="F1228" s="37"/>
      <c r="G1228" s="37"/>
      <c r="H1228" s="37"/>
      <c r="I1228" s="37"/>
      <c r="J1228" s="37"/>
      <c r="K1228" s="37"/>
      <c r="L1228" s="37"/>
      <c r="M1228" s="37"/>
      <c r="N1228" s="37"/>
      <c r="O1228" s="37"/>
      <c r="P1228" s="37"/>
      <c r="Q1228" s="37"/>
      <c r="R1228" s="37"/>
      <c r="S1228" s="37"/>
      <c r="T1228" s="37"/>
      <c r="U1228" s="37"/>
      <c r="V1228" s="37"/>
      <c r="W1228" s="37"/>
      <c r="X1228" s="37"/>
      <c r="Y1228" s="37"/>
      <c r="Z1228" s="37"/>
    </row>
    <row r="1229">
      <c r="A1229" s="44"/>
      <c r="B1229" s="44"/>
      <c r="C1229" s="44"/>
      <c r="D1229" s="44"/>
      <c r="E1229" s="97"/>
      <c r="F1229" s="37"/>
      <c r="G1229" s="37"/>
      <c r="H1229" s="37"/>
      <c r="I1229" s="37"/>
      <c r="J1229" s="37"/>
      <c r="K1229" s="37"/>
      <c r="L1229" s="37"/>
      <c r="M1229" s="37"/>
      <c r="N1229" s="37"/>
      <c r="O1229" s="37"/>
      <c r="P1229" s="37"/>
      <c r="Q1229" s="37"/>
      <c r="R1229" s="37"/>
      <c r="S1229" s="37"/>
      <c r="T1229" s="37"/>
      <c r="U1229" s="37"/>
      <c r="V1229" s="37"/>
      <c r="W1229" s="37"/>
      <c r="X1229" s="37"/>
      <c r="Y1229" s="37"/>
      <c r="Z1229" s="37"/>
    </row>
    <row r="1230">
      <c r="A1230" s="44"/>
      <c r="B1230" s="44"/>
      <c r="C1230" s="44"/>
      <c r="D1230" s="44"/>
      <c r="E1230" s="97"/>
      <c r="F1230" s="37"/>
      <c r="G1230" s="37"/>
      <c r="H1230" s="37"/>
      <c r="I1230" s="37"/>
      <c r="J1230" s="37"/>
      <c r="K1230" s="37"/>
      <c r="L1230" s="37"/>
      <c r="M1230" s="37"/>
      <c r="N1230" s="37"/>
      <c r="O1230" s="37"/>
      <c r="P1230" s="37"/>
      <c r="Q1230" s="37"/>
      <c r="R1230" s="37"/>
      <c r="S1230" s="37"/>
      <c r="T1230" s="37"/>
      <c r="U1230" s="37"/>
      <c r="V1230" s="37"/>
      <c r="W1230" s="37"/>
      <c r="X1230" s="37"/>
      <c r="Y1230" s="37"/>
      <c r="Z1230" s="37"/>
    </row>
    <row r="1231">
      <c r="A1231" s="44"/>
      <c r="B1231" s="44"/>
      <c r="C1231" s="44"/>
      <c r="D1231" s="44"/>
      <c r="E1231" s="97"/>
      <c r="F1231" s="37"/>
      <c r="G1231" s="37"/>
      <c r="H1231" s="37"/>
      <c r="I1231" s="37"/>
      <c r="J1231" s="37"/>
      <c r="K1231" s="37"/>
      <c r="L1231" s="37"/>
      <c r="M1231" s="37"/>
      <c r="N1231" s="37"/>
      <c r="O1231" s="37"/>
      <c r="P1231" s="37"/>
      <c r="Q1231" s="37"/>
      <c r="R1231" s="37"/>
      <c r="S1231" s="37"/>
      <c r="T1231" s="37"/>
      <c r="U1231" s="37"/>
      <c r="V1231" s="37"/>
      <c r="W1231" s="37"/>
      <c r="X1231" s="37"/>
      <c r="Y1231" s="37"/>
      <c r="Z1231" s="37"/>
    </row>
    <row r="1232">
      <c r="A1232" s="44"/>
      <c r="B1232" s="44"/>
      <c r="C1232" s="44"/>
      <c r="D1232" s="44"/>
      <c r="E1232" s="97"/>
      <c r="F1232" s="37"/>
      <c r="G1232" s="37"/>
      <c r="H1232" s="37"/>
      <c r="I1232" s="37"/>
      <c r="J1232" s="37"/>
      <c r="K1232" s="37"/>
      <c r="L1232" s="37"/>
      <c r="M1232" s="37"/>
      <c r="N1232" s="37"/>
      <c r="O1232" s="37"/>
      <c r="P1232" s="37"/>
      <c r="Q1232" s="37"/>
      <c r="R1232" s="37"/>
      <c r="S1232" s="37"/>
      <c r="T1232" s="37"/>
      <c r="U1232" s="37"/>
      <c r="V1232" s="37"/>
      <c r="W1232" s="37"/>
      <c r="X1232" s="37"/>
      <c r="Y1232" s="37"/>
      <c r="Z1232" s="37"/>
    </row>
    <row r="1233">
      <c r="A1233" s="44"/>
      <c r="B1233" s="44"/>
      <c r="C1233" s="44"/>
      <c r="D1233" s="44"/>
      <c r="E1233" s="97"/>
      <c r="F1233" s="37"/>
      <c r="G1233" s="37"/>
      <c r="H1233" s="37"/>
      <c r="I1233" s="37"/>
      <c r="J1233" s="37"/>
      <c r="K1233" s="37"/>
      <c r="L1233" s="37"/>
      <c r="M1233" s="37"/>
      <c r="N1233" s="37"/>
      <c r="O1233" s="37"/>
      <c r="P1233" s="37"/>
      <c r="Q1233" s="37"/>
      <c r="R1233" s="37"/>
      <c r="S1233" s="37"/>
      <c r="T1233" s="37"/>
      <c r="U1233" s="37"/>
      <c r="V1233" s="37"/>
      <c r="W1233" s="37"/>
      <c r="X1233" s="37"/>
      <c r="Y1233" s="37"/>
      <c r="Z1233" s="37"/>
    </row>
    <row r="1234">
      <c r="A1234" s="44"/>
      <c r="B1234" s="44"/>
      <c r="C1234" s="44"/>
      <c r="D1234" s="44"/>
      <c r="E1234" s="97"/>
      <c r="F1234" s="37"/>
      <c r="G1234" s="37"/>
      <c r="H1234" s="37"/>
      <c r="I1234" s="37"/>
      <c r="J1234" s="37"/>
      <c r="K1234" s="37"/>
      <c r="L1234" s="37"/>
      <c r="M1234" s="37"/>
      <c r="N1234" s="37"/>
      <c r="O1234" s="37"/>
      <c r="P1234" s="37"/>
      <c r="Q1234" s="37"/>
      <c r="R1234" s="37"/>
      <c r="S1234" s="37"/>
      <c r="T1234" s="37"/>
      <c r="U1234" s="37"/>
      <c r="V1234" s="37"/>
      <c r="W1234" s="37"/>
      <c r="X1234" s="37"/>
      <c r="Y1234" s="37"/>
      <c r="Z1234" s="37"/>
    </row>
  </sheetData>
  <drawing r:id="rId1"/>
</worksheet>
</file>