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0_Latest Version\Data Chart Captioning System\"/>
    </mc:Choice>
  </mc:AlternateContent>
  <xr:revisionPtr revIDLastSave="0" documentId="13_ncr:1_{4D95B9A8-E083-4FCB-A6E7-06274CAC9B52}" xr6:coauthVersionLast="41" xr6:coauthVersionMax="41" xr10:uidLastSave="{00000000-0000-0000-0000-000000000000}"/>
  <bookViews>
    <workbookView xWindow="-96" yWindow="-96" windowWidth="19392" windowHeight="10392" activeTab="2" xr2:uid="{1019824F-6233-490B-85E9-0CFFF39F141C}"/>
  </bookViews>
  <sheets>
    <sheet name="Foglio2" sheetId="2" r:id="rId1"/>
    <sheet name="Foglio4" sheetId="4" r:id="rId2"/>
    <sheet name="Foglio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4" l="1"/>
  <c r="H32" i="4"/>
  <c r="K32" i="4"/>
  <c r="N32" i="4"/>
  <c r="E33" i="4"/>
  <c r="H33" i="4"/>
  <c r="K33" i="4"/>
  <c r="N33" i="4"/>
  <c r="E34" i="4"/>
  <c r="H34" i="4"/>
  <c r="K34" i="4"/>
  <c r="N34" i="4"/>
  <c r="E35" i="4"/>
  <c r="H35" i="4"/>
  <c r="K35" i="4"/>
  <c r="N35" i="4"/>
  <c r="E36" i="4"/>
  <c r="H36" i="4"/>
  <c r="K36" i="4"/>
  <c r="N36" i="4"/>
  <c r="E37" i="4"/>
  <c r="H37" i="4"/>
  <c r="K37" i="4"/>
  <c r="N37" i="4"/>
  <c r="N26" i="4"/>
  <c r="N25" i="4"/>
  <c r="N24" i="4"/>
  <c r="N23" i="4"/>
  <c r="N22" i="4"/>
  <c r="N21" i="4"/>
  <c r="K26" i="4"/>
  <c r="K25" i="4"/>
  <c r="K24" i="4"/>
  <c r="K23" i="4"/>
  <c r="K22" i="4"/>
  <c r="K21" i="4"/>
  <c r="H26" i="4"/>
  <c r="H25" i="4"/>
  <c r="H24" i="4"/>
  <c r="H23" i="4"/>
  <c r="H22" i="4"/>
  <c r="H21" i="4"/>
  <c r="E22" i="4"/>
  <c r="E23" i="4"/>
  <c r="E24" i="4"/>
  <c r="E25" i="4"/>
  <c r="E26" i="4"/>
  <c r="E21" i="4"/>
  <c r="N11" i="4"/>
  <c r="N12" i="4"/>
  <c r="N13" i="4"/>
  <c r="N14" i="4"/>
  <c r="N15" i="4"/>
  <c r="N10" i="4"/>
  <c r="K11" i="4"/>
  <c r="K12" i="4"/>
  <c r="K13" i="4"/>
  <c r="K14" i="4"/>
  <c r="K15" i="4"/>
  <c r="K10" i="4"/>
  <c r="H11" i="4"/>
  <c r="H12" i="4"/>
  <c r="H13" i="4"/>
  <c r="H14" i="4"/>
  <c r="H15" i="4"/>
  <c r="H10" i="4"/>
  <c r="E11" i="4"/>
  <c r="E12" i="4"/>
  <c r="E13" i="4"/>
  <c r="E14" i="4"/>
  <c r="E15" i="4"/>
  <c r="E10" i="4"/>
</calcChain>
</file>

<file path=xl/sharedStrings.xml><?xml version="1.0" encoding="utf-8"?>
<sst xmlns="http://schemas.openxmlformats.org/spreadsheetml/2006/main" count="190" uniqueCount="33">
  <si>
    <t>Sentence Generation</t>
  </si>
  <si>
    <t>Caption Generation</t>
  </si>
  <si>
    <t>With Average</t>
  </si>
  <si>
    <t>With Best</t>
  </si>
  <si>
    <t>ROUGE - 4</t>
  </si>
  <si>
    <t>ROUGE - 1</t>
  </si>
  <si>
    <t>ROUGE - 2</t>
  </si>
  <si>
    <t>ROUGE - 3</t>
  </si>
  <si>
    <t>ROUGE - L</t>
  </si>
  <si>
    <t>ROUGE - W</t>
  </si>
  <si>
    <t>Baseline0: Bi-Gram Model</t>
  </si>
  <si>
    <t>Baseline1: Similarity Model</t>
  </si>
  <si>
    <t>Our Model: Encoder-Decoder LSTM Architecture</t>
  </si>
  <si>
    <t>Configuration #</t>
  </si>
  <si>
    <t>Dropout</t>
  </si>
  <si>
    <t>Optimizer</t>
  </si>
  <si>
    <t>Lr</t>
  </si>
  <si>
    <t>Epochs</t>
  </si>
  <si>
    <t>Batch Size</t>
  </si>
  <si>
    <t>LSTM Units</t>
  </si>
  <si>
    <t>Embed size</t>
  </si>
  <si>
    <t>0.2</t>
  </si>
  <si>
    <t>39.17</t>
  </si>
  <si>
    <t>41.88</t>
  </si>
  <si>
    <t>35.90</t>
  </si>
  <si>
    <t>80.77</t>
  </si>
  <si>
    <t>S-F1-AVG-L</t>
  </si>
  <si>
    <t>S-F1-Best-L</t>
  </si>
  <si>
    <t>Adam</t>
  </si>
  <si>
    <t>Precision</t>
  </si>
  <si>
    <t>Recall</t>
  </si>
  <si>
    <t>F1</t>
  </si>
  <si>
    <t>ROUGE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</si>
</sst>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D0E8-00E4-4E70-AB49-CDE972218ED4}">
  <dimension ref="B4:N18"/>
  <sheetViews>
    <sheetView workbookViewId="0">
      <selection activeCell="D11" sqref="D11"/>
    </sheetView>
  </sheetViews>
  <sheetFormatPr defaultRowHeight="14.4" x14ac:dyDescent="0.55000000000000004"/>
  <cols>
    <col min="2" max="2" width="16.26171875" style="1" customWidth="1"/>
    <col min="3" max="3" width="15.734375" style="1" customWidth="1"/>
    <col min="4" max="4" width="13.1015625" style="1" customWidth="1"/>
    <col min="5" max="5" width="14.9453125" style="1" customWidth="1"/>
    <col min="6" max="6" width="12.9453125" style="1" customWidth="1"/>
    <col min="7" max="7" width="12.3125" style="1" customWidth="1"/>
    <col min="8" max="8" width="12.26171875" style="1" customWidth="1"/>
    <col min="9" max="9" width="13.5234375" customWidth="1"/>
    <col min="10" max="10" width="6.9453125" customWidth="1"/>
    <col min="11" max="14" width="12.578125" customWidth="1"/>
  </cols>
  <sheetData>
    <row r="4" spans="2:14" s="5" customFormat="1" ht="21" customHeight="1" x14ac:dyDescent="0.55000000000000004"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8"/>
      <c r="K4" s="4" t="s">
        <v>26</v>
      </c>
      <c r="L4" s="4" t="s">
        <v>27</v>
      </c>
      <c r="M4" s="4" t="s">
        <v>26</v>
      </c>
      <c r="N4" s="4" t="s">
        <v>27</v>
      </c>
    </row>
    <row r="5" spans="2:14" s="5" customFormat="1" ht="21" customHeight="1" x14ac:dyDescent="0.55000000000000004">
      <c r="B5" s="6">
        <v>5</v>
      </c>
      <c r="C5" s="7" t="s">
        <v>21</v>
      </c>
      <c r="D5" s="7" t="s">
        <v>28</v>
      </c>
      <c r="E5" s="7">
        <v>1E-3</v>
      </c>
      <c r="F5" s="7">
        <v>300</v>
      </c>
      <c r="G5" s="7">
        <v>64</v>
      </c>
      <c r="H5" s="7">
        <v>128</v>
      </c>
      <c r="I5" s="7">
        <v>128</v>
      </c>
      <c r="J5" s="9"/>
      <c r="K5" s="7"/>
      <c r="L5" s="7"/>
      <c r="M5" s="7"/>
      <c r="N5" s="7"/>
    </row>
    <row r="6" spans="2:14" s="5" customFormat="1" ht="21" customHeight="1" x14ac:dyDescent="0.55000000000000004">
      <c r="B6" s="6">
        <v>6</v>
      </c>
      <c r="C6" s="7" t="s">
        <v>21</v>
      </c>
      <c r="D6" s="7" t="s">
        <v>28</v>
      </c>
      <c r="E6" s="7">
        <v>1E-4</v>
      </c>
      <c r="F6" s="7">
        <v>300</v>
      </c>
      <c r="G6" s="7">
        <v>64</v>
      </c>
      <c r="H6" s="7">
        <v>128</v>
      </c>
      <c r="I6" s="7">
        <v>128</v>
      </c>
      <c r="J6" s="9"/>
      <c r="K6" s="7"/>
      <c r="L6" s="7"/>
      <c r="M6" s="7"/>
      <c r="N6" s="7"/>
    </row>
    <row r="7" spans="2:14" s="5" customFormat="1" ht="21" customHeight="1" x14ac:dyDescent="0.55000000000000004">
      <c r="B7" s="6">
        <v>8</v>
      </c>
      <c r="C7" s="7" t="s">
        <v>21</v>
      </c>
      <c r="D7" s="7" t="s">
        <v>28</v>
      </c>
      <c r="E7" s="7">
        <v>1E-3</v>
      </c>
      <c r="F7" s="7">
        <v>150</v>
      </c>
      <c r="G7" s="7">
        <v>64</v>
      </c>
      <c r="H7" s="7">
        <v>64</v>
      </c>
      <c r="I7" s="7">
        <v>128</v>
      </c>
      <c r="J7" s="9"/>
      <c r="K7" s="7"/>
      <c r="L7" s="7"/>
      <c r="M7" s="7"/>
      <c r="N7" s="7"/>
    </row>
    <row r="8" spans="2:14" s="5" customFormat="1" ht="21" customHeight="1" x14ac:dyDescent="0.55000000000000004">
      <c r="B8" s="6">
        <v>10</v>
      </c>
      <c r="C8" s="7" t="s">
        <v>21</v>
      </c>
      <c r="D8" s="7" t="s">
        <v>28</v>
      </c>
      <c r="E8" s="7">
        <v>1E-3</v>
      </c>
      <c r="F8" s="7">
        <v>150</v>
      </c>
      <c r="G8" s="7">
        <v>32</v>
      </c>
      <c r="H8" s="7">
        <v>64</v>
      </c>
      <c r="I8" s="7">
        <v>128</v>
      </c>
      <c r="J8" s="9"/>
      <c r="K8" s="7"/>
      <c r="L8" s="7"/>
      <c r="M8" s="7"/>
      <c r="N8" s="7"/>
    </row>
    <row r="9" spans="2:14" s="5" customFormat="1" ht="21" customHeight="1" x14ac:dyDescent="0.55000000000000004">
      <c r="B9" s="6">
        <v>11</v>
      </c>
      <c r="C9" s="7" t="s">
        <v>21</v>
      </c>
      <c r="D9" s="7" t="s">
        <v>28</v>
      </c>
      <c r="E9" s="7">
        <v>1E-3</v>
      </c>
      <c r="F9" s="7">
        <v>150</v>
      </c>
      <c r="G9" s="7">
        <v>16</v>
      </c>
      <c r="H9" s="7">
        <v>64</v>
      </c>
      <c r="I9" s="7">
        <v>128</v>
      </c>
      <c r="J9" s="9"/>
      <c r="K9" s="7" t="s">
        <v>24</v>
      </c>
      <c r="L9" s="7" t="s">
        <v>25</v>
      </c>
      <c r="M9" s="7" t="s">
        <v>22</v>
      </c>
      <c r="N9" s="7" t="s">
        <v>23</v>
      </c>
    </row>
    <row r="10" spans="2:14" ht="21" customHeight="1" x14ac:dyDescent="0.55000000000000004">
      <c r="B10" s="6">
        <v>12</v>
      </c>
      <c r="C10" s="7" t="s">
        <v>21</v>
      </c>
      <c r="D10" s="7" t="s">
        <v>28</v>
      </c>
      <c r="E10" s="7">
        <v>1E-3</v>
      </c>
      <c r="F10" s="7">
        <v>150</v>
      </c>
      <c r="G10" s="7">
        <v>8</v>
      </c>
      <c r="H10" s="7">
        <v>64</v>
      </c>
      <c r="I10" s="7">
        <v>128</v>
      </c>
      <c r="J10" s="9"/>
      <c r="K10" s="7"/>
      <c r="L10" s="7"/>
      <c r="M10" s="7"/>
      <c r="N10" s="7"/>
    </row>
    <row r="11" spans="2:14" ht="21" customHeight="1" x14ac:dyDescent="0.55000000000000004">
      <c r="B11" s="6">
        <v>13</v>
      </c>
      <c r="C11" s="7" t="s">
        <v>21</v>
      </c>
      <c r="D11" s="7" t="s">
        <v>28</v>
      </c>
      <c r="E11" s="7">
        <v>1E-3</v>
      </c>
      <c r="F11" s="7">
        <v>150</v>
      </c>
      <c r="G11" s="7">
        <v>16</v>
      </c>
      <c r="H11" s="7">
        <v>128</v>
      </c>
      <c r="I11" s="7">
        <v>128</v>
      </c>
      <c r="J11" s="9"/>
      <c r="K11" s="7"/>
      <c r="L11" s="7"/>
      <c r="M11" s="7"/>
      <c r="N11" s="7"/>
    </row>
    <row r="12" spans="2:14" ht="21" customHeight="1" x14ac:dyDescent="0.55000000000000004">
      <c r="B12" s="6"/>
      <c r="C12" s="7"/>
      <c r="D12" s="7"/>
      <c r="E12" s="7"/>
      <c r="F12" s="7"/>
      <c r="G12" s="7"/>
      <c r="H12" s="7"/>
      <c r="I12" s="7"/>
      <c r="J12" s="9"/>
      <c r="K12" s="7"/>
      <c r="L12" s="7"/>
      <c r="M12" s="7"/>
      <c r="N12" s="7"/>
    </row>
    <row r="13" spans="2:14" ht="21" customHeight="1" x14ac:dyDescent="0.55000000000000004">
      <c r="B13" s="6">
        <v>20</v>
      </c>
      <c r="C13" s="7" t="s">
        <v>21</v>
      </c>
      <c r="D13" s="7" t="s">
        <v>28</v>
      </c>
      <c r="E13" s="7">
        <v>1E-3</v>
      </c>
      <c r="F13" s="7">
        <v>500</v>
      </c>
      <c r="G13" s="7">
        <v>128</v>
      </c>
      <c r="H13" s="7">
        <v>128</v>
      </c>
      <c r="I13" s="7">
        <v>12</v>
      </c>
      <c r="J13" s="9"/>
      <c r="K13" s="7"/>
      <c r="L13" s="7"/>
      <c r="M13" s="7"/>
      <c r="N13" s="7"/>
    </row>
    <row r="14" spans="2:14" ht="21" customHeight="1" x14ac:dyDescent="0.55000000000000004">
      <c r="B14" s="6">
        <v>27</v>
      </c>
      <c r="C14" s="7" t="s">
        <v>21</v>
      </c>
      <c r="D14" s="7" t="s">
        <v>28</v>
      </c>
      <c r="E14" s="7">
        <v>1E-3</v>
      </c>
      <c r="F14" s="7">
        <v>500</v>
      </c>
      <c r="G14" s="7">
        <v>64</v>
      </c>
      <c r="H14" s="7">
        <v>512</v>
      </c>
      <c r="I14" s="7">
        <v>12</v>
      </c>
      <c r="J14" s="9"/>
      <c r="K14" s="7"/>
      <c r="L14" s="7"/>
      <c r="M14" s="7"/>
      <c r="N14" s="7"/>
    </row>
    <row r="15" spans="2:14" ht="21" customHeight="1" x14ac:dyDescent="0.55000000000000004"/>
    <row r="16" spans="2:14" ht="21" customHeight="1" x14ac:dyDescent="0.55000000000000004"/>
    <row r="17" ht="21" customHeight="1" x14ac:dyDescent="0.55000000000000004"/>
    <row r="18" ht="21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56CB-53FA-4AD4-BD2C-9B60511E8ECD}">
  <dimension ref="B6:N38"/>
  <sheetViews>
    <sheetView zoomScale="85" zoomScaleNormal="85" workbookViewId="0">
      <selection activeCell="N37" sqref="B6:N37"/>
    </sheetView>
  </sheetViews>
  <sheetFormatPr defaultRowHeight="14.4" x14ac:dyDescent="0.55000000000000004"/>
  <cols>
    <col min="2" max="2" width="13.1015625" customWidth="1"/>
    <col min="3" max="15" width="12.578125" customWidth="1"/>
  </cols>
  <sheetData>
    <row r="6" spans="2:14" x14ac:dyDescent="0.55000000000000004">
      <c r="C6" s="18" t="s">
        <v>10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2:14" x14ac:dyDescent="0.55000000000000004">
      <c r="C7" s="15" t="s">
        <v>0</v>
      </c>
      <c r="D7" s="16"/>
      <c r="E7" s="16"/>
      <c r="F7" s="16"/>
      <c r="G7" s="16"/>
      <c r="H7" s="17"/>
      <c r="I7" s="15" t="s">
        <v>1</v>
      </c>
      <c r="J7" s="16"/>
      <c r="K7" s="16"/>
      <c r="L7" s="16"/>
      <c r="M7" s="16"/>
      <c r="N7" s="17"/>
    </row>
    <row r="8" spans="2:14" x14ac:dyDescent="0.55000000000000004">
      <c r="C8" s="21" t="s">
        <v>2</v>
      </c>
      <c r="D8" s="22"/>
      <c r="E8" s="23"/>
      <c r="F8" s="21" t="s">
        <v>3</v>
      </c>
      <c r="G8" s="22"/>
      <c r="H8" s="23"/>
      <c r="I8" s="21" t="s">
        <v>2</v>
      </c>
      <c r="J8" s="22"/>
      <c r="K8" s="23"/>
      <c r="L8" s="21" t="s">
        <v>3</v>
      </c>
      <c r="M8" s="22"/>
      <c r="N8" s="23"/>
    </row>
    <row r="9" spans="2:14" x14ac:dyDescent="0.55000000000000004">
      <c r="B9" s="2" t="s">
        <v>32</v>
      </c>
      <c r="C9" s="2" t="s">
        <v>29</v>
      </c>
      <c r="D9" s="2" t="s">
        <v>30</v>
      </c>
      <c r="E9" s="2" t="s">
        <v>31</v>
      </c>
      <c r="F9" s="2" t="s">
        <v>29</v>
      </c>
      <c r="G9" s="2" t="s">
        <v>30</v>
      </c>
      <c r="H9" s="2" t="s">
        <v>31</v>
      </c>
      <c r="I9" s="2" t="s">
        <v>29</v>
      </c>
      <c r="J9" s="2" t="s">
        <v>30</v>
      </c>
      <c r="K9" s="2" t="s">
        <v>31</v>
      </c>
      <c r="L9" s="2" t="s">
        <v>29</v>
      </c>
      <c r="M9" s="2" t="s">
        <v>30</v>
      </c>
      <c r="N9" s="2" t="s">
        <v>31</v>
      </c>
    </row>
    <row r="10" spans="2:14" x14ac:dyDescent="0.55000000000000004">
      <c r="B10" s="2" t="s">
        <v>5</v>
      </c>
      <c r="C10" s="12">
        <v>38.08</v>
      </c>
      <c r="D10" s="7">
        <v>11.33</v>
      </c>
      <c r="E10" s="25">
        <f>2*((C10*D10)/(C10+D10))</f>
        <v>17.463930378465896</v>
      </c>
      <c r="F10" s="11">
        <v>36.14</v>
      </c>
      <c r="G10" s="2">
        <v>19.13</v>
      </c>
      <c r="H10" s="25">
        <f>2*((F10*G10)/(F10+G10))</f>
        <v>25.017485073276646</v>
      </c>
      <c r="I10" s="12">
        <v>37.11</v>
      </c>
      <c r="J10" s="7">
        <v>36.25</v>
      </c>
      <c r="K10" s="25">
        <f>2*((I10*J10)/(I10+J10))</f>
        <v>36.674959105779713</v>
      </c>
      <c r="L10" s="12">
        <v>34.89</v>
      </c>
      <c r="M10" s="7">
        <v>45.64</v>
      </c>
      <c r="N10" s="25">
        <f>2*((L10*M10)/(L10+M10))</f>
        <v>39.547487892710791</v>
      </c>
    </row>
    <row r="11" spans="2:14" x14ac:dyDescent="0.55000000000000004">
      <c r="B11" s="2" t="s">
        <v>6</v>
      </c>
      <c r="C11" s="12">
        <v>17.989999999999998</v>
      </c>
      <c r="D11" s="7">
        <v>5.18</v>
      </c>
      <c r="E11" s="25">
        <f t="shared" ref="E11:E15" si="0">2*((C11*D11)/(C11+D11))</f>
        <v>8.043867069486403</v>
      </c>
      <c r="F11" s="11">
        <v>21.81</v>
      </c>
      <c r="G11" s="2">
        <v>10.74</v>
      </c>
      <c r="H11" s="25">
        <f t="shared" ref="H11:H15" si="1">2*((F11*G11)/(F11+G11))</f>
        <v>14.392589861751153</v>
      </c>
      <c r="I11" s="12">
        <v>12.38</v>
      </c>
      <c r="J11" s="7">
        <v>12.2</v>
      </c>
      <c r="K11" s="25">
        <f t="shared" ref="K11:K15" si="2">2*((I11*J11)/(I11+J11))</f>
        <v>12.289340927583401</v>
      </c>
      <c r="L11" s="12">
        <v>14.75</v>
      </c>
      <c r="M11" s="7">
        <v>19.22</v>
      </c>
      <c r="N11" s="25">
        <f t="shared" ref="N11:N15" si="3">2*((L11*M11)/(L11+M11))</f>
        <v>16.690903738592876</v>
      </c>
    </row>
    <row r="12" spans="2:14" x14ac:dyDescent="0.55000000000000004">
      <c r="B12" s="2" t="s">
        <v>7</v>
      </c>
      <c r="C12" s="12">
        <v>11.96</v>
      </c>
      <c r="D12" s="7">
        <v>3.27</v>
      </c>
      <c r="E12" s="25">
        <f t="shared" si="0"/>
        <v>5.1358108995403811</v>
      </c>
      <c r="F12" s="11">
        <v>15.37</v>
      </c>
      <c r="G12" s="2">
        <v>7.28</v>
      </c>
      <c r="H12" s="25">
        <f t="shared" si="1"/>
        <v>9.8802295805739515</v>
      </c>
      <c r="I12" s="12">
        <v>6.37</v>
      </c>
      <c r="J12" s="7">
        <v>6.47</v>
      </c>
      <c r="K12" s="25">
        <f t="shared" si="2"/>
        <v>6.4196105919003124</v>
      </c>
      <c r="L12" s="12">
        <v>7.91</v>
      </c>
      <c r="M12" s="7">
        <v>11.42</v>
      </c>
      <c r="N12" s="25">
        <f t="shared" si="3"/>
        <v>9.3463217796171758</v>
      </c>
    </row>
    <row r="13" spans="2:14" x14ac:dyDescent="0.55000000000000004">
      <c r="B13" s="2" t="s">
        <v>4</v>
      </c>
      <c r="C13" s="7">
        <v>7.12</v>
      </c>
      <c r="D13" s="12">
        <v>1.97</v>
      </c>
      <c r="E13" s="25">
        <f t="shared" si="0"/>
        <v>3.0861166116611662</v>
      </c>
      <c r="F13" s="13">
        <v>10.09</v>
      </c>
      <c r="G13" s="2">
        <v>5.04</v>
      </c>
      <c r="H13" s="25">
        <f t="shared" si="1"/>
        <v>6.7222207534699274</v>
      </c>
      <c r="I13" s="12">
        <v>3.41</v>
      </c>
      <c r="J13" s="7">
        <v>3.63</v>
      </c>
      <c r="K13" s="25">
        <f t="shared" si="2"/>
        <v>3.5165625</v>
      </c>
      <c r="L13" s="12">
        <v>4.49</v>
      </c>
      <c r="M13" s="7">
        <v>7.27</v>
      </c>
      <c r="N13" s="25">
        <f t="shared" si="3"/>
        <v>5.5514115646258499</v>
      </c>
    </row>
    <row r="14" spans="2:14" x14ac:dyDescent="0.55000000000000004">
      <c r="B14" s="3" t="s">
        <v>8</v>
      </c>
      <c r="C14" s="14">
        <v>37.380000000000003</v>
      </c>
      <c r="D14" s="6">
        <v>13.41</v>
      </c>
      <c r="E14" s="26">
        <f t="shared" si="0"/>
        <v>19.738759598346128</v>
      </c>
      <c r="F14" s="10">
        <v>36.520000000000003</v>
      </c>
      <c r="G14" s="3">
        <v>21.06</v>
      </c>
      <c r="H14" s="26">
        <f t="shared" si="1"/>
        <v>26.714525877040643</v>
      </c>
      <c r="I14" s="14">
        <v>31.57</v>
      </c>
      <c r="J14" s="6">
        <v>31.04</v>
      </c>
      <c r="K14" s="26">
        <f t="shared" si="2"/>
        <v>31.302756748123301</v>
      </c>
      <c r="L14" s="14">
        <v>29.52</v>
      </c>
      <c r="M14" s="6">
        <v>40.770000000000003</v>
      </c>
      <c r="N14" s="26">
        <f t="shared" si="3"/>
        <v>34.244711907810498</v>
      </c>
    </row>
    <row r="15" spans="2:14" x14ac:dyDescent="0.55000000000000004">
      <c r="B15" s="3" t="s">
        <v>9</v>
      </c>
      <c r="C15" s="14">
        <v>28.53</v>
      </c>
      <c r="D15" s="6">
        <v>3.72</v>
      </c>
      <c r="E15" s="26">
        <f t="shared" si="0"/>
        <v>6.5818046511627912</v>
      </c>
      <c r="F15" s="10">
        <v>28.43</v>
      </c>
      <c r="G15" s="3">
        <v>8.0399999999999991</v>
      </c>
      <c r="H15" s="26">
        <f t="shared" si="1"/>
        <v>12.535080888401424</v>
      </c>
      <c r="I15" s="14">
        <v>19.260000000000002</v>
      </c>
      <c r="J15" s="6">
        <v>8.48</v>
      </c>
      <c r="K15" s="26">
        <f t="shared" si="2"/>
        <v>11.775400144196107</v>
      </c>
      <c r="L15" s="14">
        <v>18.25</v>
      </c>
      <c r="M15" s="6">
        <v>14.47</v>
      </c>
      <c r="N15" s="26">
        <f t="shared" si="3"/>
        <v>16.141656479217605</v>
      </c>
    </row>
    <row r="17" spans="2:14" x14ac:dyDescent="0.55000000000000004">
      <c r="C17" s="18" t="s">
        <v>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2:14" x14ac:dyDescent="0.55000000000000004">
      <c r="C18" s="15" t="s">
        <v>0</v>
      </c>
      <c r="D18" s="16"/>
      <c r="E18" s="16"/>
      <c r="F18" s="16"/>
      <c r="G18" s="16"/>
      <c r="H18" s="17"/>
      <c r="I18" s="15" t="s">
        <v>1</v>
      </c>
      <c r="J18" s="16"/>
      <c r="K18" s="16"/>
      <c r="L18" s="16"/>
      <c r="M18" s="16"/>
      <c r="N18" s="17"/>
    </row>
    <row r="19" spans="2:14" x14ac:dyDescent="0.55000000000000004">
      <c r="C19" s="24" t="s">
        <v>2</v>
      </c>
      <c r="D19" s="24"/>
      <c r="E19" s="24"/>
      <c r="F19" s="24" t="s">
        <v>3</v>
      </c>
      <c r="G19" s="24"/>
      <c r="H19" s="24"/>
      <c r="I19" s="24" t="s">
        <v>2</v>
      </c>
      <c r="J19" s="24"/>
      <c r="K19" s="24"/>
      <c r="L19" s="21" t="s">
        <v>3</v>
      </c>
      <c r="M19" s="22"/>
      <c r="N19" s="23"/>
    </row>
    <row r="20" spans="2:14" x14ac:dyDescent="0.55000000000000004">
      <c r="B20" s="7" t="s">
        <v>32</v>
      </c>
      <c r="C20" s="7" t="s">
        <v>29</v>
      </c>
      <c r="D20" s="7" t="s">
        <v>30</v>
      </c>
      <c r="E20" s="7" t="s">
        <v>31</v>
      </c>
      <c r="F20" s="7" t="s">
        <v>29</v>
      </c>
      <c r="G20" s="7" t="s">
        <v>30</v>
      </c>
      <c r="H20" s="7" t="s">
        <v>31</v>
      </c>
      <c r="I20" s="7" t="s">
        <v>29</v>
      </c>
      <c r="J20" s="7" t="s">
        <v>30</v>
      </c>
      <c r="K20" s="7" t="s">
        <v>31</v>
      </c>
      <c r="L20" s="7" t="s">
        <v>29</v>
      </c>
      <c r="M20" s="7" t="s">
        <v>30</v>
      </c>
      <c r="N20" s="7" t="s">
        <v>31</v>
      </c>
    </row>
    <row r="21" spans="2:14" x14ac:dyDescent="0.55000000000000004">
      <c r="B21" s="7" t="s">
        <v>5</v>
      </c>
      <c r="C21" s="12">
        <v>21.92</v>
      </c>
      <c r="D21" s="7">
        <v>22.19</v>
      </c>
      <c r="E21" s="25">
        <f>2*((C21*D21)/(C21+D21))</f>
        <v>22.054173656767176</v>
      </c>
      <c r="F21" s="12">
        <v>42.51</v>
      </c>
      <c r="G21" s="7">
        <v>48.25</v>
      </c>
      <c r="H21" s="25">
        <f>2*((F21*G21)/(F21+G21))</f>
        <v>45.198490524460119</v>
      </c>
      <c r="I21" s="12">
        <v>43.43</v>
      </c>
      <c r="J21" s="7">
        <v>32.65</v>
      </c>
      <c r="K21" s="25">
        <f>2*((I21*J21)/(I21+J21))</f>
        <v>37.276274973711878</v>
      </c>
      <c r="L21" s="12">
        <v>43.13</v>
      </c>
      <c r="M21" s="7">
        <v>42.51</v>
      </c>
      <c r="N21" s="25">
        <f>2*((L21*M21)/(L21+M21))</f>
        <v>42.81775572162541</v>
      </c>
    </row>
    <row r="22" spans="2:14" x14ac:dyDescent="0.55000000000000004">
      <c r="B22" s="7" t="s">
        <v>6</v>
      </c>
      <c r="C22" s="12">
        <v>6.29</v>
      </c>
      <c r="D22" s="7">
        <v>6.41</v>
      </c>
      <c r="E22" s="25">
        <f t="shared" ref="E22:E26" si="4">2*((C22*D22)/(C22+D22))</f>
        <v>6.3494330708661417</v>
      </c>
      <c r="F22" s="12">
        <v>24.39</v>
      </c>
      <c r="G22" s="7">
        <v>25.16</v>
      </c>
      <c r="H22" s="25">
        <f t="shared" ref="H22:H26" si="5">2*((F22*G22)/(F22+G22))</f>
        <v>24.769017154389509</v>
      </c>
      <c r="I22" s="12">
        <v>17.7</v>
      </c>
      <c r="J22" s="7">
        <v>13.12</v>
      </c>
      <c r="K22" s="25">
        <f t="shared" ref="K22:K26" si="6">2*((I22*J22)/(I22+J22))</f>
        <v>15.069695003244645</v>
      </c>
      <c r="L22" s="12">
        <v>22.84</v>
      </c>
      <c r="M22" s="7">
        <v>20.86</v>
      </c>
      <c r="N22" s="25">
        <f t="shared" ref="N22:N26" si="7">2*((L22*M22)/(L22+M22))</f>
        <v>21.805144164759721</v>
      </c>
    </row>
    <row r="23" spans="2:14" x14ac:dyDescent="0.55000000000000004">
      <c r="B23" s="7" t="s">
        <v>7</v>
      </c>
      <c r="C23" s="12">
        <v>3.41</v>
      </c>
      <c r="D23" s="7">
        <v>3.33</v>
      </c>
      <c r="E23" s="25">
        <f t="shared" si="4"/>
        <v>3.3695252225519292</v>
      </c>
      <c r="F23" s="12">
        <v>14.56</v>
      </c>
      <c r="G23" s="7">
        <v>15.1</v>
      </c>
      <c r="H23" s="25">
        <f t="shared" si="5"/>
        <v>14.825084288604181</v>
      </c>
      <c r="I23" s="12">
        <v>10.88</v>
      </c>
      <c r="J23" s="7">
        <v>7.94</v>
      </c>
      <c r="K23" s="25">
        <f t="shared" si="6"/>
        <v>9.180361317747078</v>
      </c>
      <c r="L23" s="12">
        <v>15.82</v>
      </c>
      <c r="M23" s="7">
        <v>14.28</v>
      </c>
      <c r="N23" s="25">
        <f t="shared" si="7"/>
        <v>15.010604651162788</v>
      </c>
    </row>
    <row r="24" spans="2:14" x14ac:dyDescent="0.55000000000000004">
      <c r="B24" s="7" t="s">
        <v>4</v>
      </c>
      <c r="C24" s="12">
        <v>2.0099999999999998</v>
      </c>
      <c r="D24" s="7">
        <v>1.81</v>
      </c>
      <c r="E24" s="25">
        <f t="shared" si="4"/>
        <v>1.9047643979057591</v>
      </c>
      <c r="F24" s="12">
        <v>9.77</v>
      </c>
      <c r="G24" s="7">
        <v>8.93</v>
      </c>
      <c r="H24" s="25">
        <f t="shared" si="5"/>
        <v>9.3311336898395716</v>
      </c>
      <c r="I24" s="12">
        <v>7.55</v>
      </c>
      <c r="J24" s="7">
        <v>5.39</v>
      </c>
      <c r="K24" s="25">
        <f t="shared" si="6"/>
        <v>6.2897217928902629</v>
      </c>
      <c r="L24" s="12">
        <v>12.72</v>
      </c>
      <c r="M24" s="7">
        <v>10.72</v>
      </c>
      <c r="N24" s="25">
        <f t="shared" si="7"/>
        <v>11.63467576791809</v>
      </c>
    </row>
    <row r="25" spans="2:14" x14ac:dyDescent="0.55000000000000004">
      <c r="B25" s="6" t="s">
        <v>8</v>
      </c>
      <c r="C25" s="14">
        <v>25.13</v>
      </c>
      <c r="D25" s="6">
        <v>25.03</v>
      </c>
      <c r="E25" s="26">
        <f t="shared" si="4"/>
        <v>25.07990031897927</v>
      </c>
      <c r="F25" s="14">
        <v>45.09</v>
      </c>
      <c r="G25" s="6">
        <v>49.7</v>
      </c>
      <c r="H25" s="26">
        <f t="shared" si="5"/>
        <v>47.282899039983128</v>
      </c>
      <c r="I25" s="14">
        <v>36.26</v>
      </c>
      <c r="J25" s="6">
        <v>28.5</v>
      </c>
      <c r="K25" s="26">
        <f t="shared" si="6"/>
        <v>31.915071031500926</v>
      </c>
      <c r="L25" s="14">
        <v>37.6</v>
      </c>
      <c r="M25" s="6">
        <v>37.840000000000003</v>
      </c>
      <c r="N25" s="26">
        <f t="shared" si="7"/>
        <v>37.719618239660662</v>
      </c>
    </row>
    <row r="26" spans="2:14" x14ac:dyDescent="0.55000000000000004">
      <c r="B26" s="6" t="s">
        <v>9</v>
      </c>
      <c r="C26" s="14">
        <v>18.350000000000001</v>
      </c>
      <c r="D26" s="6">
        <v>10.32</v>
      </c>
      <c r="E26" s="26">
        <f t="shared" si="4"/>
        <v>13.210463899546564</v>
      </c>
      <c r="F26" s="14">
        <v>34.049999999999997</v>
      </c>
      <c r="G26" s="6">
        <v>24.46</v>
      </c>
      <c r="H26" s="26">
        <f t="shared" si="5"/>
        <v>28.469082208169542</v>
      </c>
      <c r="I26" s="14">
        <v>23.81</v>
      </c>
      <c r="J26" s="6">
        <v>7.92</v>
      </c>
      <c r="K26" s="26">
        <f t="shared" si="6"/>
        <v>11.886240151276395</v>
      </c>
      <c r="L26" s="14">
        <v>25.65</v>
      </c>
      <c r="M26" s="6">
        <v>13.02</v>
      </c>
      <c r="N26" s="26">
        <f t="shared" si="7"/>
        <v>17.27245927075252</v>
      </c>
    </row>
    <row r="28" spans="2:14" x14ac:dyDescent="0.55000000000000004">
      <c r="C28" s="18" t="s">
        <v>12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</row>
    <row r="29" spans="2:14" x14ac:dyDescent="0.55000000000000004">
      <c r="C29" s="15" t="s">
        <v>0</v>
      </c>
      <c r="D29" s="16"/>
      <c r="E29" s="16"/>
      <c r="F29" s="16"/>
      <c r="G29" s="16"/>
      <c r="H29" s="17"/>
      <c r="I29" s="15" t="s">
        <v>1</v>
      </c>
      <c r="J29" s="16"/>
      <c r="K29" s="16"/>
      <c r="L29" s="16"/>
      <c r="M29" s="16"/>
      <c r="N29" s="17"/>
    </row>
    <row r="30" spans="2:14" x14ac:dyDescent="0.55000000000000004">
      <c r="C30" s="24" t="s">
        <v>2</v>
      </c>
      <c r="D30" s="24"/>
      <c r="E30" s="24"/>
      <c r="F30" s="24" t="s">
        <v>3</v>
      </c>
      <c r="G30" s="24"/>
      <c r="H30" s="24"/>
      <c r="I30" s="24" t="s">
        <v>2</v>
      </c>
      <c r="J30" s="24"/>
      <c r="K30" s="24"/>
      <c r="L30" s="21" t="s">
        <v>3</v>
      </c>
      <c r="M30" s="22"/>
      <c r="N30" s="23"/>
    </row>
    <row r="31" spans="2:14" x14ac:dyDescent="0.55000000000000004">
      <c r="B31" s="2" t="s">
        <v>32</v>
      </c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2" t="s">
        <v>29</v>
      </c>
      <c r="J31" s="2" t="s">
        <v>30</v>
      </c>
      <c r="K31" s="2" t="s">
        <v>31</v>
      </c>
      <c r="L31" s="2" t="s">
        <v>29</v>
      </c>
      <c r="M31" s="2" t="s">
        <v>30</v>
      </c>
      <c r="N31" s="2" t="s">
        <v>31</v>
      </c>
    </row>
    <row r="32" spans="2:14" x14ac:dyDescent="0.55000000000000004">
      <c r="B32" s="2" t="s">
        <v>5</v>
      </c>
      <c r="C32" s="12">
        <v>34.9</v>
      </c>
      <c r="D32" s="7">
        <v>28.72</v>
      </c>
      <c r="E32" s="25">
        <f>2*((C32*D32)/(C32+D32))</f>
        <v>31.509839673058789</v>
      </c>
      <c r="F32" s="12">
        <v>71.510000000000005</v>
      </c>
      <c r="G32" s="7">
        <v>65.78</v>
      </c>
      <c r="H32" s="25">
        <f>2*((F32*G32)/(F32+G32))</f>
        <v>68.525425012746737</v>
      </c>
      <c r="I32" s="12">
        <v>41.48</v>
      </c>
      <c r="J32" s="7">
        <v>29.68</v>
      </c>
      <c r="K32" s="25">
        <f>2*((I32*J32)/(I32+J32))</f>
        <v>34.601641371557051</v>
      </c>
      <c r="L32" s="12">
        <v>59.7</v>
      </c>
      <c r="M32" s="7">
        <v>54.38</v>
      </c>
      <c r="N32" s="25">
        <f>2*((L32*M32)/(L32+M32))</f>
        <v>56.915953716690041</v>
      </c>
    </row>
    <row r="33" spans="2:14" x14ac:dyDescent="0.55000000000000004">
      <c r="B33" s="2" t="s">
        <v>6</v>
      </c>
      <c r="C33" s="12">
        <v>14.64</v>
      </c>
      <c r="D33" s="7">
        <v>11.88</v>
      </c>
      <c r="E33" s="25">
        <f t="shared" ref="E33:E37" si="8">2*((C33*D33)/(C33+D33))</f>
        <v>13.116380090497737</v>
      </c>
      <c r="F33" s="12">
        <v>55.48</v>
      </c>
      <c r="G33" s="7">
        <v>48.77</v>
      </c>
      <c r="H33" s="25">
        <f t="shared" ref="H33:H37" si="9">2*((F33*G33)/(F33+G33))</f>
        <v>51.909057074340524</v>
      </c>
      <c r="I33" s="12">
        <v>17.11</v>
      </c>
      <c r="J33" s="7">
        <v>12.24</v>
      </c>
      <c r="K33" s="25">
        <f t="shared" ref="K33:K37" si="10">2*((I33*J33)/(I33+J33))</f>
        <v>14.27096422487223</v>
      </c>
      <c r="L33" s="12">
        <v>39.729999999999997</v>
      </c>
      <c r="M33" s="7">
        <v>35.43</v>
      </c>
      <c r="N33" s="25">
        <f t="shared" ref="N33:N37" si="11">2*((L33*M33)/(L33+M33))</f>
        <v>37.456995742416176</v>
      </c>
    </row>
    <row r="34" spans="2:14" x14ac:dyDescent="0.55000000000000004">
      <c r="B34" s="2" t="s">
        <v>7</v>
      </c>
      <c r="C34" s="12">
        <v>10.32</v>
      </c>
      <c r="D34" s="7">
        <v>8.1999999999999993</v>
      </c>
      <c r="E34" s="25">
        <f t="shared" si="8"/>
        <v>9.138660907127429</v>
      </c>
      <c r="F34" s="12">
        <v>46.08</v>
      </c>
      <c r="G34" s="7">
        <v>39.47</v>
      </c>
      <c r="H34" s="25">
        <f t="shared" si="9"/>
        <v>42.51963997662186</v>
      </c>
      <c r="I34" s="12">
        <v>10.78</v>
      </c>
      <c r="J34" s="7">
        <v>7.72</v>
      </c>
      <c r="K34" s="25">
        <f t="shared" si="10"/>
        <v>8.9969297297297288</v>
      </c>
      <c r="L34" s="12">
        <v>30.78</v>
      </c>
      <c r="M34" s="7">
        <v>27.06</v>
      </c>
      <c r="N34" s="25">
        <f t="shared" si="11"/>
        <v>28.8003734439834</v>
      </c>
    </row>
    <row r="35" spans="2:14" x14ac:dyDescent="0.55000000000000004">
      <c r="B35" s="2" t="s">
        <v>4</v>
      </c>
      <c r="C35" s="12">
        <v>7.17</v>
      </c>
      <c r="D35" s="7">
        <v>5.55</v>
      </c>
      <c r="E35" s="25">
        <f t="shared" si="8"/>
        <v>6.2568396226415102</v>
      </c>
      <c r="F35" s="12">
        <v>37.61</v>
      </c>
      <c r="G35" s="7">
        <v>31.24</v>
      </c>
      <c r="H35" s="25">
        <f t="shared" si="9"/>
        <v>34.130323892519968</v>
      </c>
      <c r="I35" s="12">
        <v>7.11</v>
      </c>
      <c r="J35" s="7">
        <v>5.03</v>
      </c>
      <c r="K35" s="25">
        <f t="shared" si="10"/>
        <v>5.8918121911037886</v>
      </c>
      <c r="L35" s="12">
        <v>24.08</v>
      </c>
      <c r="M35" s="7">
        <v>20.65</v>
      </c>
      <c r="N35" s="25">
        <f t="shared" si="11"/>
        <v>22.233489827856026</v>
      </c>
    </row>
    <row r="36" spans="2:14" x14ac:dyDescent="0.55000000000000004">
      <c r="B36" s="3" t="s">
        <v>8</v>
      </c>
      <c r="C36" s="14">
        <v>38.229999999999997</v>
      </c>
      <c r="D36" s="6">
        <v>32.57</v>
      </c>
      <c r="E36" s="25">
        <f t="shared" si="8"/>
        <v>35.173759887005644</v>
      </c>
      <c r="F36" s="14">
        <v>75.680000000000007</v>
      </c>
      <c r="G36" s="6">
        <v>69.709999999999994</v>
      </c>
      <c r="H36" s="25">
        <f t="shared" si="9"/>
        <v>72.572430015819521</v>
      </c>
      <c r="I36" s="14">
        <v>40.71</v>
      </c>
      <c r="J36" s="6">
        <v>31.08</v>
      </c>
      <c r="K36" s="25">
        <f t="shared" si="10"/>
        <v>35.249109903886335</v>
      </c>
      <c r="L36" s="14">
        <v>59.89</v>
      </c>
      <c r="M36" s="6">
        <v>55.27</v>
      </c>
      <c r="N36" s="25">
        <f t="shared" si="11"/>
        <v>57.487327196943383</v>
      </c>
    </row>
    <row r="37" spans="2:14" x14ac:dyDescent="0.55000000000000004">
      <c r="B37" s="3" t="s">
        <v>9</v>
      </c>
      <c r="C37" s="14">
        <v>29.85</v>
      </c>
      <c r="D37" s="6">
        <v>13.97</v>
      </c>
      <c r="E37" s="25">
        <f t="shared" si="8"/>
        <v>19.032610680054773</v>
      </c>
      <c r="F37" s="14">
        <v>65.92</v>
      </c>
      <c r="G37" s="6">
        <v>35.54</v>
      </c>
      <c r="H37" s="25">
        <f t="shared" si="9"/>
        <v>46.18168342203824</v>
      </c>
      <c r="I37" s="14">
        <v>29.28</v>
      </c>
      <c r="J37" s="6">
        <v>11.09</v>
      </c>
      <c r="K37" s="25">
        <f t="shared" si="10"/>
        <v>16.086955660143669</v>
      </c>
      <c r="L37" s="14">
        <v>47.52</v>
      </c>
      <c r="M37" s="6">
        <v>25.17</v>
      </c>
      <c r="N37" s="25">
        <f t="shared" si="11"/>
        <v>32.90902187371028</v>
      </c>
    </row>
    <row r="38" spans="2:14" x14ac:dyDescent="0.55000000000000004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</sheetData>
  <mergeCells count="21">
    <mergeCell ref="C30:E30"/>
    <mergeCell ref="F30:H30"/>
    <mergeCell ref="I30:K30"/>
    <mergeCell ref="L30:N30"/>
    <mergeCell ref="I8:K8"/>
    <mergeCell ref="L8:N8"/>
    <mergeCell ref="C17:N17"/>
    <mergeCell ref="C18:H18"/>
    <mergeCell ref="I18:N18"/>
    <mergeCell ref="C19:E19"/>
    <mergeCell ref="F19:H19"/>
    <mergeCell ref="I19:K19"/>
    <mergeCell ref="L19:N19"/>
    <mergeCell ref="C28:N28"/>
    <mergeCell ref="C29:H29"/>
    <mergeCell ref="I29:N29"/>
    <mergeCell ref="I7:N7"/>
    <mergeCell ref="C7:H7"/>
    <mergeCell ref="C6:N6"/>
    <mergeCell ref="C8:E8"/>
    <mergeCell ref="F8:H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13FE-0CF0-4001-AD36-E9E4B3AF3929}">
  <dimension ref="B3:N34"/>
  <sheetViews>
    <sheetView tabSelected="1" topLeftCell="A10" workbookViewId="0">
      <selection activeCell="I18" sqref="I18:K18"/>
    </sheetView>
  </sheetViews>
  <sheetFormatPr defaultRowHeight="14.4" x14ac:dyDescent="0.55000000000000004"/>
  <cols>
    <col min="5" max="5" width="8.83984375" customWidth="1"/>
  </cols>
  <sheetData>
    <row r="3" spans="2:14" x14ac:dyDescent="0.55000000000000004">
      <c r="C3" t="s">
        <v>10</v>
      </c>
    </row>
    <row r="4" spans="2:14" x14ac:dyDescent="0.55000000000000004">
      <c r="C4" t="s">
        <v>0</v>
      </c>
      <c r="I4" t="s">
        <v>1</v>
      </c>
    </row>
    <row r="5" spans="2:14" x14ac:dyDescent="0.55000000000000004">
      <c r="C5" t="s">
        <v>2</v>
      </c>
      <c r="F5" t="s">
        <v>3</v>
      </c>
      <c r="I5" t="s">
        <v>2</v>
      </c>
      <c r="L5" t="s">
        <v>3</v>
      </c>
    </row>
    <row r="6" spans="2:14" x14ac:dyDescent="0.55000000000000004">
      <c r="B6" t="s">
        <v>32</v>
      </c>
      <c r="C6" t="s">
        <v>29</v>
      </c>
      <c r="D6" t="s">
        <v>30</v>
      </c>
      <c r="E6" t="s">
        <v>31</v>
      </c>
      <c r="F6" t="s">
        <v>29</v>
      </c>
      <c r="G6" t="s">
        <v>30</v>
      </c>
      <c r="H6" t="s">
        <v>31</v>
      </c>
      <c r="I6" t="s">
        <v>29</v>
      </c>
      <c r="J6" t="s">
        <v>30</v>
      </c>
      <c r="K6" t="s">
        <v>31</v>
      </c>
      <c r="L6" t="s">
        <v>29</v>
      </c>
      <c r="M6" t="s">
        <v>30</v>
      </c>
      <c r="N6" t="s">
        <v>31</v>
      </c>
    </row>
    <row r="7" spans="2:14" x14ac:dyDescent="0.55000000000000004">
      <c r="B7" t="s">
        <v>5</v>
      </c>
      <c r="C7" s="27">
        <v>38.08</v>
      </c>
      <c r="D7" s="27">
        <v>11.33</v>
      </c>
      <c r="E7" s="27">
        <v>17.463930378465896</v>
      </c>
      <c r="F7" s="27">
        <v>36.14</v>
      </c>
      <c r="G7" s="27">
        <v>19.13</v>
      </c>
      <c r="H7" s="27">
        <v>25.017485073276646</v>
      </c>
      <c r="I7" s="27">
        <v>37.11</v>
      </c>
      <c r="J7" s="27">
        <v>36.25</v>
      </c>
      <c r="K7" s="27">
        <v>36.674959105779713</v>
      </c>
      <c r="L7" s="27">
        <v>34.89</v>
      </c>
      <c r="M7" s="27">
        <v>45.64</v>
      </c>
      <c r="N7" s="27">
        <v>39.547487892710791</v>
      </c>
    </row>
    <row r="8" spans="2:14" x14ac:dyDescent="0.55000000000000004">
      <c r="B8" t="s">
        <v>6</v>
      </c>
      <c r="C8" s="27">
        <v>17.989999999999998</v>
      </c>
      <c r="D8" s="27">
        <v>5.18</v>
      </c>
      <c r="E8" s="27">
        <v>8.043867069486403</v>
      </c>
      <c r="F8" s="27">
        <v>21.81</v>
      </c>
      <c r="G8" s="27">
        <v>10.74</v>
      </c>
      <c r="H8" s="27">
        <v>14.392589861751153</v>
      </c>
      <c r="I8" s="27">
        <v>12.38</v>
      </c>
      <c r="J8" s="27">
        <v>12.2</v>
      </c>
      <c r="K8" s="27">
        <v>12.289340927583401</v>
      </c>
      <c r="L8" s="27">
        <v>14.75</v>
      </c>
      <c r="M8" s="27">
        <v>19.22</v>
      </c>
      <c r="N8" s="27">
        <v>16.690903738592876</v>
      </c>
    </row>
    <row r="9" spans="2:14" x14ac:dyDescent="0.55000000000000004">
      <c r="B9" t="s">
        <v>7</v>
      </c>
      <c r="C9" s="27">
        <v>11.96</v>
      </c>
      <c r="D9" s="27">
        <v>3.27</v>
      </c>
      <c r="E9" s="27">
        <v>5.1358108995403811</v>
      </c>
      <c r="F9" s="27">
        <v>15.37</v>
      </c>
      <c r="G9" s="27">
        <v>7.28</v>
      </c>
      <c r="H9" s="27">
        <v>9.8802295805739515</v>
      </c>
      <c r="I9" s="27">
        <v>6.37</v>
      </c>
      <c r="J9" s="27">
        <v>6.47</v>
      </c>
      <c r="K9" s="27">
        <v>6.4196105919003124</v>
      </c>
      <c r="L9" s="27">
        <v>7.91</v>
      </c>
      <c r="M9" s="27">
        <v>11.42</v>
      </c>
      <c r="N9" s="27">
        <v>9.3463217796171758</v>
      </c>
    </row>
    <row r="10" spans="2:14" x14ac:dyDescent="0.55000000000000004">
      <c r="B10" t="s">
        <v>4</v>
      </c>
      <c r="C10" s="27">
        <v>7.12</v>
      </c>
      <c r="D10" s="27">
        <v>1.97</v>
      </c>
      <c r="E10" s="27">
        <v>3.0861166116611662</v>
      </c>
      <c r="F10" s="27">
        <v>10.09</v>
      </c>
      <c r="G10" s="27">
        <v>5.04</v>
      </c>
      <c r="H10" s="27">
        <v>6.7222207534699274</v>
      </c>
      <c r="I10" s="27">
        <v>3.41</v>
      </c>
      <c r="J10" s="27">
        <v>3.63</v>
      </c>
      <c r="K10" s="27">
        <v>3.5165625</v>
      </c>
      <c r="L10" s="27">
        <v>4.49</v>
      </c>
      <c r="M10" s="27">
        <v>7.27</v>
      </c>
      <c r="N10" s="27">
        <v>5.5514115646258499</v>
      </c>
    </row>
    <row r="11" spans="2:14" x14ac:dyDescent="0.55000000000000004">
      <c r="B11" t="s">
        <v>8</v>
      </c>
      <c r="C11" s="27">
        <v>37.380000000000003</v>
      </c>
      <c r="D11" s="27">
        <v>13.41</v>
      </c>
      <c r="E11" s="27">
        <v>19.738759598346128</v>
      </c>
      <c r="F11" s="27">
        <v>36.520000000000003</v>
      </c>
      <c r="G11" s="27">
        <v>21.06</v>
      </c>
      <c r="H11" s="27">
        <v>26.714525877040643</v>
      </c>
      <c r="I11" s="27">
        <v>31.57</v>
      </c>
      <c r="J11" s="27">
        <v>31.04</v>
      </c>
      <c r="K11" s="27">
        <v>31.302756748123301</v>
      </c>
      <c r="L11" s="27">
        <v>29.52</v>
      </c>
      <c r="M11" s="27">
        <v>40.770000000000003</v>
      </c>
      <c r="N11" s="27">
        <v>34.244711907810498</v>
      </c>
    </row>
    <row r="12" spans="2:14" x14ac:dyDescent="0.55000000000000004">
      <c r="B12" t="s">
        <v>9</v>
      </c>
      <c r="C12" s="27">
        <v>28.53</v>
      </c>
      <c r="D12" s="27">
        <v>3.72</v>
      </c>
      <c r="E12" s="27">
        <v>6.5818046511627912</v>
      </c>
      <c r="F12" s="27">
        <v>28.43</v>
      </c>
      <c r="G12" s="27">
        <v>8.0399999999999991</v>
      </c>
      <c r="H12" s="27">
        <v>12.535080888401424</v>
      </c>
      <c r="I12" s="27">
        <v>19.260000000000002</v>
      </c>
      <c r="J12" s="27">
        <v>8.48</v>
      </c>
      <c r="K12" s="27">
        <v>11.775400144196107</v>
      </c>
      <c r="L12" s="27">
        <v>18.25</v>
      </c>
      <c r="M12" s="27">
        <v>14.47</v>
      </c>
      <c r="N12" s="27">
        <v>16.141656479217605</v>
      </c>
    </row>
    <row r="14" spans="2:14" x14ac:dyDescent="0.55000000000000004">
      <c r="C14" t="s">
        <v>11</v>
      </c>
    </row>
    <row r="15" spans="2:14" x14ac:dyDescent="0.55000000000000004">
      <c r="C15" t="s">
        <v>0</v>
      </c>
      <c r="I15" t="s">
        <v>1</v>
      </c>
    </row>
    <row r="16" spans="2:14" x14ac:dyDescent="0.55000000000000004">
      <c r="C16" t="s">
        <v>2</v>
      </c>
      <c r="F16" t="s">
        <v>3</v>
      </c>
      <c r="I16" t="s">
        <v>2</v>
      </c>
      <c r="L16" t="s">
        <v>3</v>
      </c>
    </row>
    <row r="17" spans="2:14" x14ac:dyDescent="0.55000000000000004">
      <c r="B17" t="s">
        <v>32</v>
      </c>
      <c r="C17" t="s">
        <v>29</v>
      </c>
      <c r="D17" t="s">
        <v>30</v>
      </c>
      <c r="E17" t="s">
        <v>31</v>
      </c>
      <c r="F17" t="s">
        <v>29</v>
      </c>
      <c r="G17" t="s">
        <v>30</v>
      </c>
      <c r="H17" t="s">
        <v>31</v>
      </c>
      <c r="I17" t="s">
        <v>29</v>
      </c>
      <c r="J17" t="s">
        <v>30</v>
      </c>
      <c r="K17" t="s">
        <v>31</v>
      </c>
      <c r="L17" t="s">
        <v>29</v>
      </c>
      <c r="M17" t="s">
        <v>30</v>
      </c>
      <c r="N17" t="s">
        <v>31</v>
      </c>
    </row>
    <row r="18" spans="2:14" x14ac:dyDescent="0.55000000000000004">
      <c r="B18" t="s">
        <v>5</v>
      </c>
      <c r="C18" s="27">
        <v>21.92</v>
      </c>
      <c r="D18" s="27">
        <v>22.19</v>
      </c>
      <c r="E18" s="27">
        <v>22.054173656767176</v>
      </c>
      <c r="F18" s="27">
        <v>42.51</v>
      </c>
      <c r="G18" s="27">
        <v>48.25</v>
      </c>
      <c r="H18" s="27">
        <v>45.198490524460119</v>
      </c>
      <c r="I18" s="27">
        <v>43.43</v>
      </c>
      <c r="J18" s="27">
        <v>32.65</v>
      </c>
      <c r="K18" s="27">
        <v>37.276274973711878</v>
      </c>
      <c r="L18" s="27">
        <v>43.13</v>
      </c>
      <c r="M18" s="27">
        <v>42.51</v>
      </c>
      <c r="N18" s="27">
        <v>42.81775572162541</v>
      </c>
    </row>
    <row r="19" spans="2:14" x14ac:dyDescent="0.55000000000000004">
      <c r="B19" t="s">
        <v>6</v>
      </c>
      <c r="C19" s="27">
        <v>6.29</v>
      </c>
      <c r="D19" s="27">
        <v>6.41</v>
      </c>
      <c r="E19" s="27">
        <v>6.3494330708661417</v>
      </c>
      <c r="F19" s="27">
        <v>24.39</v>
      </c>
      <c r="G19" s="27">
        <v>25.16</v>
      </c>
      <c r="H19" s="27">
        <v>24.769017154389509</v>
      </c>
      <c r="I19" s="27">
        <v>17.7</v>
      </c>
      <c r="J19" s="27">
        <v>13.12</v>
      </c>
      <c r="K19" s="27">
        <v>15.069695003244645</v>
      </c>
      <c r="L19" s="27">
        <v>22.84</v>
      </c>
      <c r="M19" s="27">
        <v>20.86</v>
      </c>
      <c r="N19" s="27">
        <v>21.805144164759721</v>
      </c>
    </row>
    <row r="20" spans="2:14" x14ac:dyDescent="0.55000000000000004">
      <c r="B20" t="s">
        <v>7</v>
      </c>
      <c r="C20" s="27">
        <v>3.41</v>
      </c>
      <c r="D20" s="27">
        <v>3.33</v>
      </c>
      <c r="E20" s="27">
        <v>3.3695252225519292</v>
      </c>
      <c r="F20" s="27">
        <v>14.56</v>
      </c>
      <c r="G20" s="27">
        <v>15.1</v>
      </c>
      <c r="H20" s="27">
        <v>14.825084288604181</v>
      </c>
      <c r="I20" s="27">
        <v>10.88</v>
      </c>
      <c r="J20" s="27">
        <v>7.94</v>
      </c>
      <c r="K20" s="27">
        <v>9.180361317747078</v>
      </c>
      <c r="L20" s="27">
        <v>15.82</v>
      </c>
      <c r="M20" s="27">
        <v>14.28</v>
      </c>
      <c r="N20" s="27">
        <v>15.010604651162788</v>
      </c>
    </row>
    <row r="21" spans="2:14" x14ac:dyDescent="0.55000000000000004">
      <c r="B21" t="s">
        <v>4</v>
      </c>
      <c r="C21" s="27">
        <v>2.0099999999999998</v>
      </c>
      <c r="D21" s="27">
        <v>1.81</v>
      </c>
      <c r="E21" s="27">
        <v>1.9047643979057591</v>
      </c>
      <c r="F21" s="27">
        <v>9.77</v>
      </c>
      <c r="G21" s="27">
        <v>8.93</v>
      </c>
      <c r="H21" s="27">
        <v>9.3311336898395716</v>
      </c>
      <c r="I21" s="27">
        <v>7.55</v>
      </c>
      <c r="J21" s="27">
        <v>5.39</v>
      </c>
      <c r="K21" s="27">
        <v>6.2897217928902629</v>
      </c>
      <c r="L21" s="27">
        <v>12.72</v>
      </c>
      <c r="M21" s="27">
        <v>10.72</v>
      </c>
      <c r="N21" s="27">
        <v>11.63467576791809</v>
      </c>
    </row>
    <row r="22" spans="2:14" x14ac:dyDescent="0.55000000000000004">
      <c r="B22" t="s">
        <v>8</v>
      </c>
      <c r="C22" s="27">
        <v>25.13</v>
      </c>
      <c r="D22" s="27">
        <v>25.03</v>
      </c>
      <c r="E22" s="27">
        <v>25.07990031897927</v>
      </c>
      <c r="F22" s="27">
        <v>45.09</v>
      </c>
      <c r="G22" s="27">
        <v>49.7</v>
      </c>
      <c r="H22" s="27">
        <v>47.282899039983128</v>
      </c>
      <c r="I22" s="27">
        <v>36.26</v>
      </c>
      <c r="J22" s="27">
        <v>28.5</v>
      </c>
      <c r="K22" s="27">
        <v>31.915071031500926</v>
      </c>
      <c r="L22" s="27">
        <v>37.6</v>
      </c>
      <c r="M22" s="27">
        <v>37.840000000000003</v>
      </c>
      <c r="N22" s="27">
        <v>37.719618239660662</v>
      </c>
    </row>
    <row r="23" spans="2:14" x14ac:dyDescent="0.55000000000000004">
      <c r="B23" t="s">
        <v>9</v>
      </c>
      <c r="C23" s="27">
        <v>18.350000000000001</v>
      </c>
      <c r="D23" s="27">
        <v>10.32</v>
      </c>
      <c r="E23" s="27">
        <v>13.210463899546564</v>
      </c>
      <c r="F23" s="27">
        <v>34.049999999999997</v>
      </c>
      <c r="G23" s="27">
        <v>24.46</v>
      </c>
      <c r="H23" s="27">
        <v>28.469082208169542</v>
      </c>
      <c r="I23" s="27">
        <v>23.81</v>
      </c>
      <c r="J23" s="27">
        <v>7.92</v>
      </c>
      <c r="K23" s="27">
        <v>11.886240151276395</v>
      </c>
      <c r="L23" s="27">
        <v>25.65</v>
      </c>
      <c r="M23" s="27">
        <v>13.02</v>
      </c>
      <c r="N23" s="27">
        <v>17.27245927075252</v>
      </c>
    </row>
    <row r="25" spans="2:14" x14ac:dyDescent="0.55000000000000004">
      <c r="B25" s="28"/>
      <c r="C25" s="28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2:14" x14ac:dyDescent="0.55000000000000004">
      <c r="B26" s="28"/>
      <c r="C26" s="28" t="s">
        <v>0</v>
      </c>
      <c r="D26" s="28"/>
      <c r="E26" s="28"/>
      <c r="F26" s="28"/>
      <c r="G26" s="28"/>
      <c r="H26" s="28"/>
      <c r="I26" s="28" t="s">
        <v>1</v>
      </c>
      <c r="J26" s="28"/>
      <c r="K26" s="28"/>
      <c r="L26" s="28"/>
      <c r="M26" s="28"/>
      <c r="N26" s="28"/>
    </row>
    <row r="27" spans="2:14" x14ac:dyDescent="0.55000000000000004">
      <c r="B27" s="28"/>
      <c r="C27" s="28" t="s">
        <v>2</v>
      </c>
      <c r="D27" s="28"/>
      <c r="E27" s="28"/>
      <c r="F27" s="28" t="s">
        <v>3</v>
      </c>
      <c r="G27" s="28"/>
      <c r="H27" s="28"/>
      <c r="I27" s="28" t="s">
        <v>2</v>
      </c>
      <c r="J27" s="28"/>
      <c r="K27" s="28"/>
      <c r="L27" s="28" t="s">
        <v>3</v>
      </c>
      <c r="M27" s="28"/>
      <c r="N27" s="28"/>
    </row>
    <row r="28" spans="2:14" x14ac:dyDescent="0.55000000000000004">
      <c r="B28" s="28" t="s">
        <v>32</v>
      </c>
      <c r="C28" s="28" t="s">
        <v>29</v>
      </c>
      <c r="D28" s="28" t="s">
        <v>30</v>
      </c>
      <c r="E28" s="28" t="s">
        <v>31</v>
      </c>
      <c r="F28" s="28" t="s">
        <v>29</v>
      </c>
      <c r="G28" s="28" t="s">
        <v>30</v>
      </c>
      <c r="H28" s="28" t="s">
        <v>31</v>
      </c>
      <c r="I28" s="28" t="s">
        <v>29</v>
      </c>
      <c r="J28" s="28" t="s">
        <v>30</v>
      </c>
      <c r="K28" s="28" t="s">
        <v>31</v>
      </c>
      <c r="L28" s="28" t="s">
        <v>29</v>
      </c>
      <c r="M28" s="28" t="s">
        <v>30</v>
      </c>
      <c r="N28" s="28" t="s">
        <v>31</v>
      </c>
    </row>
    <row r="29" spans="2:14" x14ac:dyDescent="0.55000000000000004">
      <c r="B29" s="28" t="s">
        <v>5</v>
      </c>
      <c r="C29" s="29">
        <v>34.9</v>
      </c>
      <c r="D29" s="29">
        <v>28.72</v>
      </c>
      <c r="E29" s="29">
        <v>31.509839673058789</v>
      </c>
      <c r="F29" s="29">
        <v>71.510000000000005</v>
      </c>
      <c r="G29" s="29">
        <v>65.78</v>
      </c>
      <c r="H29" s="29">
        <v>68.525425012746737</v>
      </c>
      <c r="I29" s="29">
        <v>41.48</v>
      </c>
      <c r="J29" s="29">
        <v>29.68</v>
      </c>
      <c r="K29" s="29">
        <v>34.601641371557051</v>
      </c>
      <c r="L29" s="29">
        <v>59.7</v>
      </c>
      <c r="M29" s="29">
        <v>54.38</v>
      </c>
      <c r="N29" s="29">
        <v>56.915953716690041</v>
      </c>
    </row>
    <row r="30" spans="2:14" x14ac:dyDescent="0.55000000000000004">
      <c r="B30" s="28" t="s">
        <v>6</v>
      </c>
      <c r="C30" s="29">
        <v>14.64</v>
      </c>
      <c r="D30" s="29">
        <v>11.88</v>
      </c>
      <c r="E30" s="29">
        <v>13.116380090497737</v>
      </c>
      <c r="F30" s="29">
        <v>55.48</v>
      </c>
      <c r="G30" s="29">
        <v>48.77</v>
      </c>
      <c r="H30" s="29">
        <v>51.909057074340524</v>
      </c>
      <c r="I30" s="29">
        <v>17.11</v>
      </c>
      <c r="J30" s="29">
        <v>12.24</v>
      </c>
      <c r="K30" s="29">
        <v>14.27096422487223</v>
      </c>
      <c r="L30" s="29">
        <v>39.729999999999997</v>
      </c>
      <c r="M30" s="29">
        <v>35.43</v>
      </c>
      <c r="N30" s="29">
        <v>37.456995742416176</v>
      </c>
    </row>
    <row r="31" spans="2:14" x14ac:dyDescent="0.55000000000000004">
      <c r="B31" s="28" t="s">
        <v>7</v>
      </c>
      <c r="C31" s="29">
        <v>10.32</v>
      </c>
      <c r="D31" s="29">
        <v>8.1999999999999993</v>
      </c>
      <c r="E31" s="29">
        <v>9.138660907127429</v>
      </c>
      <c r="F31" s="29">
        <v>46.08</v>
      </c>
      <c r="G31" s="29">
        <v>39.47</v>
      </c>
      <c r="H31" s="29">
        <v>42.51963997662186</v>
      </c>
      <c r="I31" s="29">
        <v>10.78</v>
      </c>
      <c r="J31" s="29">
        <v>7.72</v>
      </c>
      <c r="K31" s="29">
        <v>8.9969297297297288</v>
      </c>
      <c r="L31" s="29">
        <v>30.78</v>
      </c>
      <c r="M31" s="29">
        <v>27.06</v>
      </c>
      <c r="N31" s="29">
        <v>28.8003734439834</v>
      </c>
    </row>
    <row r="32" spans="2:14" x14ac:dyDescent="0.55000000000000004">
      <c r="B32" s="28" t="s">
        <v>4</v>
      </c>
      <c r="C32" s="29">
        <v>7.17</v>
      </c>
      <c r="D32" s="29">
        <v>5.55</v>
      </c>
      <c r="E32" s="29">
        <v>6.2568396226415102</v>
      </c>
      <c r="F32" s="29">
        <v>37.61</v>
      </c>
      <c r="G32" s="29">
        <v>31.24</v>
      </c>
      <c r="H32" s="29">
        <v>34.130323892519968</v>
      </c>
      <c r="I32" s="29">
        <v>7.11</v>
      </c>
      <c r="J32" s="29">
        <v>5.03</v>
      </c>
      <c r="K32" s="29">
        <v>5.8918121911037886</v>
      </c>
      <c r="L32" s="29">
        <v>24.08</v>
      </c>
      <c r="M32" s="29">
        <v>20.65</v>
      </c>
      <c r="N32" s="29">
        <v>22.233489827856026</v>
      </c>
    </row>
    <row r="33" spans="2:14" x14ac:dyDescent="0.55000000000000004">
      <c r="B33" s="28" t="s">
        <v>8</v>
      </c>
      <c r="C33" s="29">
        <v>38.229999999999997</v>
      </c>
      <c r="D33" s="29">
        <v>32.57</v>
      </c>
      <c r="E33" s="29">
        <v>35.173759887005644</v>
      </c>
      <c r="F33" s="29">
        <v>75.680000000000007</v>
      </c>
      <c r="G33" s="29">
        <v>69.709999999999994</v>
      </c>
      <c r="H33" s="29">
        <v>72.572430015819521</v>
      </c>
      <c r="I33" s="29">
        <v>40.71</v>
      </c>
      <c r="J33" s="29">
        <v>31.08</v>
      </c>
      <c r="K33" s="29">
        <v>35.249109903886335</v>
      </c>
      <c r="L33" s="29">
        <v>59.89</v>
      </c>
      <c r="M33" s="29">
        <v>55.27</v>
      </c>
      <c r="N33" s="29">
        <v>57.487327196943383</v>
      </c>
    </row>
    <row r="34" spans="2:14" x14ac:dyDescent="0.55000000000000004">
      <c r="B34" s="28" t="s">
        <v>9</v>
      </c>
      <c r="C34" s="29">
        <v>29.85</v>
      </c>
      <c r="D34" s="29">
        <v>13.97</v>
      </c>
      <c r="E34" s="29">
        <v>19.032610680054773</v>
      </c>
      <c r="F34" s="29">
        <v>65.92</v>
      </c>
      <c r="G34" s="29">
        <v>35.54</v>
      </c>
      <c r="H34" s="29">
        <v>46.18168342203824</v>
      </c>
      <c r="I34" s="29">
        <v>29.28</v>
      </c>
      <c r="J34" s="29">
        <v>11.09</v>
      </c>
      <c r="K34" s="29">
        <v>16.086955660143669</v>
      </c>
      <c r="L34" s="29">
        <v>47.52</v>
      </c>
      <c r="M34" s="29">
        <v>25.17</v>
      </c>
      <c r="N34" s="29">
        <v>32.90902187371028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Foglio4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2019-10-02T17:25:06Z</dcterms:created>
  <dcterms:modified xsi:type="dcterms:W3CDTF">2019-10-09T02:40:52Z</dcterms:modified>
</cp:coreProperties>
</file>