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rea\Desktop\UBC Research Period\Research\Data Chart Captioning System\Evaluation\"/>
    </mc:Choice>
  </mc:AlternateContent>
  <xr:revisionPtr revIDLastSave="0" documentId="13_ncr:1_{7D446411-F7BE-47C2-B9C9-C63C1CE13F35}" xr6:coauthVersionLast="44" xr6:coauthVersionMax="44" xr10:uidLastSave="{00000000-0000-0000-0000-000000000000}"/>
  <bookViews>
    <workbookView xWindow="48510" yWindow="525" windowWidth="4860" windowHeight="990" activeTab="1" xr2:uid="{00000000-000D-0000-FFFF-FFFF00000000}"/>
  </bookViews>
  <sheets>
    <sheet name="BL0" sheetId="1" r:id="rId1"/>
    <sheet name="BL1" sheetId="2" r:id="rId2"/>
    <sheet name="M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O12" i="2" l="1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12" i="1"/>
  <c r="N12" i="1"/>
  <c r="M12" i="1"/>
  <c r="L12" i="1"/>
  <c r="K12" i="1"/>
  <c r="J12" i="1"/>
  <c r="I12" i="1"/>
  <c r="H12" i="1"/>
  <c r="G12" i="1"/>
  <c r="F12" i="1"/>
  <c r="E12" i="1"/>
  <c r="O11" i="1"/>
  <c r="N11" i="1"/>
  <c r="M11" i="1"/>
  <c r="L11" i="1"/>
  <c r="K11" i="1"/>
  <c r="J11" i="1"/>
  <c r="I11" i="1"/>
  <c r="H11" i="1"/>
  <c r="G11" i="1"/>
  <c r="F11" i="1"/>
  <c r="E11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L9" i="1"/>
  <c r="K9" i="1"/>
  <c r="J9" i="1"/>
  <c r="I9" i="1"/>
  <c r="H9" i="1"/>
  <c r="G9" i="1"/>
  <c r="F9" i="1"/>
  <c r="E9" i="1"/>
  <c r="O8" i="1"/>
  <c r="N8" i="1"/>
  <c r="M8" i="1"/>
  <c r="L8" i="1"/>
  <c r="K8" i="1"/>
  <c r="J8" i="1"/>
  <c r="I8" i="1"/>
  <c r="H8" i="1"/>
  <c r="G8" i="1"/>
  <c r="F8" i="1"/>
  <c r="E8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<sst xmlns="http://schemas.openxmlformats.org/spreadsheetml/2006/main" count="314" uniqueCount="22">
  <si>
    <t>Baseline0: Bi-Gram Model</t>
  </si>
  <si>
    <t>Sentence Generation</t>
  </si>
  <si>
    <t>Caption Generation</t>
  </si>
  <si>
    <t>AVERAGE</t>
  </si>
  <si>
    <t>With Average</t>
  </si>
  <si>
    <t>With Best</t>
  </si>
  <si>
    <t>ROUGE Metric</t>
  </si>
  <si>
    <t>Precision</t>
  </si>
  <si>
    <t>Recall</t>
  </si>
  <si>
    <t>F1</t>
  </si>
  <si>
    <t>ROUGE - 1</t>
  </si>
  <si>
    <t>ROUGE - 2</t>
  </si>
  <si>
    <t>ROUGE - 3</t>
  </si>
  <si>
    <t>ROUGE - 4</t>
  </si>
  <si>
    <t>ROUGE - L</t>
  </si>
  <si>
    <t>ROUGE - W</t>
  </si>
  <si>
    <t>K = 1</t>
  </si>
  <si>
    <t>K = 2</t>
  </si>
  <si>
    <t>K = 3</t>
  </si>
  <si>
    <t>K = 4</t>
  </si>
  <si>
    <t>K = 5</t>
  </si>
  <si>
    <t>Baseline1: Similarity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</si>
</sst>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75"/>
  <sheetViews>
    <sheetView topLeftCell="A13" zoomScale="70" zoomScaleNormal="70" workbookViewId="0">
      <selection activeCell="M34" sqref="M34:M35"/>
    </sheetView>
  </sheetViews>
  <sheetFormatPr defaultRowHeight="14.4" x14ac:dyDescent="0.55000000000000004"/>
  <cols>
    <col min="3" max="3" width="12.9453125" customWidth="1"/>
  </cols>
  <sheetData>
    <row r="2" spans="2:15" ht="23.1" x14ac:dyDescent="0.85">
      <c r="B2" s="1" t="s">
        <v>0</v>
      </c>
    </row>
    <row r="3" spans="2:15" ht="23.1" x14ac:dyDescent="0.85">
      <c r="B3" s="1"/>
    </row>
    <row r="4" spans="2:15" x14ac:dyDescent="0.55000000000000004">
      <c r="B4" s="8"/>
      <c r="C4" s="9"/>
      <c r="D4" s="9" t="s">
        <v>1</v>
      </c>
      <c r="E4" s="9"/>
      <c r="F4" s="9"/>
      <c r="G4" s="9"/>
      <c r="H4" s="9"/>
      <c r="I4" s="9"/>
      <c r="J4" s="9" t="s">
        <v>2</v>
      </c>
      <c r="K4" s="9"/>
      <c r="L4" s="9"/>
      <c r="M4" s="9"/>
      <c r="N4" s="9"/>
      <c r="O4" s="9"/>
    </row>
    <row r="5" spans="2:15" x14ac:dyDescent="0.55000000000000004">
      <c r="B5" s="9" t="s">
        <v>3</v>
      </c>
      <c r="C5" s="9"/>
      <c r="D5" s="9" t="s">
        <v>4</v>
      </c>
      <c r="E5" s="9"/>
      <c r="F5" s="9"/>
      <c r="G5" s="9" t="s">
        <v>5</v>
      </c>
      <c r="H5" s="9"/>
      <c r="I5" s="9"/>
      <c r="J5" s="9" t="s">
        <v>4</v>
      </c>
      <c r="K5" s="9"/>
      <c r="L5" s="9"/>
      <c r="M5" s="9" t="s">
        <v>5</v>
      </c>
      <c r="N5" s="9"/>
      <c r="O5" s="9"/>
    </row>
    <row r="6" spans="2:15" x14ac:dyDescent="0.55000000000000004">
      <c r="B6" s="8"/>
      <c r="C6" s="9" t="s">
        <v>6</v>
      </c>
      <c r="D6" s="9" t="s">
        <v>7</v>
      </c>
      <c r="E6" s="9" t="s">
        <v>8</v>
      </c>
      <c r="F6" s="9" t="s">
        <v>9</v>
      </c>
      <c r="G6" s="9" t="s">
        <v>7</v>
      </c>
      <c r="H6" s="9" t="s">
        <v>8</v>
      </c>
      <c r="I6" s="9" t="s">
        <v>9</v>
      </c>
      <c r="J6" s="9" t="s">
        <v>7</v>
      </c>
      <c r="K6" s="9" t="s">
        <v>8</v>
      </c>
      <c r="L6" s="9" t="s">
        <v>9</v>
      </c>
      <c r="M6" s="9" t="s">
        <v>7</v>
      </c>
      <c r="N6" s="9" t="s">
        <v>8</v>
      </c>
      <c r="O6" s="9" t="s">
        <v>9</v>
      </c>
    </row>
    <row r="7" spans="2:15" x14ac:dyDescent="0.55000000000000004">
      <c r="B7" s="8"/>
      <c r="C7" s="9" t="s">
        <v>10</v>
      </c>
      <c r="D7" s="4" t="e">
        <f>SUM(#REF!,D17,D28,D50,D61)/5</f>
        <v>#REF!</v>
      </c>
      <c r="E7" s="4" t="e">
        <f>SUM(#REF!,E17,E28,E50,E61)/5</f>
        <v>#REF!</v>
      </c>
      <c r="F7" s="4" t="e">
        <f>SUM(#REF!,F17,F28,F50,F61)/5</f>
        <v>#REF!</v>
      </c>
      <c r="G7" s="4" t="e">
        <f>SUM(#REF!,G17,G28,G50,G61)/5</f>
        <v>#REF!</v>
      </c>
      <c r="H7" s="4" t="e">
        <f>SUM(#REF!,H17,H28,H50,H61)/5</f>
        <v>#REF!</v>
      </c>
      <c r="I7" s="4" t="e">
        <f>SUM(#REF!,I17,I28,I50,I61)/5</f>
        <v>#REF!</v>
      </c>
      <c r="J7" s="4" t="e">
        <f>SUM(#REF!,J17,J28,J50,J61)/5</f>
        <v>#REF!</v>
      </c>
      <c r="K7" s="4" t="e">
        <f>SUM(#REF!,K17,K28,K50,K61)/5</f>
        <v>#REF!</v>
      </c>
      <c r="L7" s="4" t="e">
        <f>SUM(#REF!,L17,L28,L50,L61)/5</f>
        <v>#REF!</v>
      </c>
      <c r="M7" s="4" t="e">
        <f>SUM(#REF!,M17,M28,M50,M61)/5</f>
        <v>#REF!</v>
      </c>
      <c r="N7" s="4" t="e">
        <f>SUM(#REF!,N17,N28,N50,N61)/5</f>
        <v>#REF!</v>
      </c>
      <c r="O7" s="4" t="e">
        <f>SUM(#REF!,O17,O28,O50,O61)/5</f>
        <v>#REF!</v>
      </c>
    </row>
    <row r="8" spans="2:15" x14ac:dyDescent="0.55000000000000004">
      <c r="B8" s="8"/>
      <c r="C8" s="9" t="s">
        <v>11</v>
      </c>
      <c r="D8" s="4" t="e">
        <f>SUM(#REF!,D18,D29,D51,D62)/5</f>
        <v>#REF!</v>
      </c>
      <c r="E8" s="4" t="e">
        <f>SUM(#REF!,E18,E29,E51,E62)/5</f>
        <v>#REF!</v>
      </c>
      <c r="F8" s="4" t="e">
        <f>SUM(#REF!,F18,F29,F51,F62)/5</f>
        <v>#REF!</v>
      </c>
      <c r="G8" s="4" t="e">
        <f>SUM(#REF!,G18,G29,G51,G62)/5</f>
        <v>#REF!</v>
      </c>
      <c r="H8" s="4" t="e">
        <f>SUM(#REF!,H18,H29,H51,H62)/5</f>
        <v>#REF!</v>
      </c>
      <c r="I8" s="4" t="e">
        <f>SUM(#REF!,I18,I29,I51,I62)/5</f>
        <v>#REF!</v>
      </c>
      <c r="J8" s="4" t="e">
        <f>SUM(#REF!,J18,J29,J51,J62)/5</f>
        <v>#REF!</v>
      </c>
      <c r="K8" s="4" t="e">
        <f>SUM(#REF!,K18,K29,K51,K62)/5</f>
        <v>#REF!</v>
      </c>
      <c r="L8" s="4" t="e">
        <f>SUM(#REF!,L18,L29,L51,L62)/5</f>
        <v>#REF!</v>
      </c>
      <c r="M8" s="4" t="e">
        <f>SUM(#REF!,M18,M29,M51,M62)/5</f>
        <v>#REF!</v>
      </c>
      <c r="N8" s="4" t="e">
        <f>SUM(#REF!,N18,N29,N51,N62)/5</f>
        <v>#REF!</v>
      </c>
      <c r="O8" s="4" t="e">
        <f>SUM(#REF!,O18,O29,O51,O62)/5</f>
        <v>#REF!</v>
      </c>
    </row>
    <row r="9" spans="2:15" x14ac:dyDescent="0.55000000000000004">
      <c r="B9" s="8"/>
      <c r="C9" s="9" t="s">
        <v>12</v>
      </c>
      <c r="D9" s="4" t="e">
        <f>SUM(#REF!,D19,D30,D52,D63)/5</f>
        <v>#REF!</v>
      </c>
      <c r="E9" s="4" t="e">
        <f>SUM(#REF!,E19,E30,E52,E63)/5</f>
        <v>#REF!</v>
      </c>
      <c r="F9" s="4" t="e">
        <f>SUM(#REF!,F19,F30,F52,F63)/5</f>
        <v>#REF!</v>
      </c>
      <c r="G9" s="4" t="e">
        <f>SUM(#REF!,G19,G30,G52,G63)/5</f>
        <v>#REF!</v>
      </c>
      <c r="H9" s="4" t="e">
        <f>SUM(#REF!,H19,H30,H52,H63)/5</f>
        <v>#REF!</v>
      </c>
      <c r="I9" s="4" t="e">
        <f>SUM(#REF!,I19,I30,I52,I63)/5</f>
        <v>#REF!</v>
      </c>
      <c r="J9" s="4" t="e">
        <f>SUM(#REF!,J19,J30,J52,J63)/5</f>
        <v>#REF!</v>
      </c>
      <c r="K9" s="4" t="e">
        <f>SUM(#REF!,K19,K30,K52,K63)/5</f>
        <v>#REF!</v>
      </c>
      <c r="L9" s="4" t="e">
        <f>SUM(#REF!,L19,L30,L52,L63)/5</f>
        <v>#REF!</v>
      </c>
      <c r="M9" s="4" t="e">
        <f>SUM(#REF!,M19,M30,M52,M63)/5</f>
        <v>#REF!</v>
      </c>
      <c r="N9" s="4" t="e">
        <f>SUM(#REF!,N19,N30,N52,N63)/5</f>
        <v>#REF!</v>
      </c>
      <c r="O9" s="4" t="e">
        <f>SUM(#REF!,O19,O30,O52,O63)/5</f>
        <v>#REF!</v>
      </c>
    </row>
    <row r="10" spans="2:15" x14ac:dyDescent="0.55000000000000004">
      <c r="B10" s="8"/>
      <c r="C10" s="9" t="s">
        <v>13</v>
      </c>
      <c r="D10" s="4" t="e">
        <f>SUM(#REF!,D20,D31,D53,D64)/5</f>
        <v>#REF!</v>
      </c>
      <c r="E10" s="4" t="e">
        <f>SUM(#REF!,E20,E31,E53,E64)/5</f>
        <v>#REF!</v>
      </c>
      <c r="F10" s="4" t="e">
        <f>SUM(#REF!,F20,F31,F53,F64)/5</f>
        <v>#REF!</v>
      </c>
      <c r="G10" s="4" t="e">
        <f>SUM(#REF!,G20,G31,G53,G64)/5</f>
        <v>#REF!</v>
      </c>
      <c r="H10" s="4" t="e">
        <f>SUM(#REF!,H20,H31,H53,H64)/5</f>
        <v>#REF!</v>
      </c>
      <c r="I10" s="4" t="e">
        <f>SUM(#REF!,I20,I31,I53,I64)/5</f>
        <v>#REF!</v>
      </c>
      <c r="J10" s="4" t="e">
        <f>SUM(#REF!,J20,J31,J53,J64)/5</f>
        <v>#REF!</v>
      </c>
      <c r="K10" s="4" t="e">
        <f>SUM(#REF!,K20,K31,K53,K64)/5</f>
        <v>#REF!</v>
      </c>
      <c r="L10" s="4" t="e">
        <f>SUM(#REF!,L20,L31,L53,L64)/5</f>
        <v>#REF!</v>
      </c>
      <c r="M10" s="4" t="e">
        <f>SUM(#REF!,M20,M31,M53,M64)/5</f>
        <v>#REF!</v>
      </c>
      <c r="N10" s="4" t="e">
        <f>SUM(#REF!,N20,N31,N53,N64)/5</f>
        <v>#REF!</v>
      </c>
      <c r="O10" s="4" t="e">
        <f>SUM(#REF!,O20,O31,O53,O64)/5</f>
        <v>#REF!</v>
      </c>
    </row>
    <row r="11" spans="2:15" x14ac:dyDescent="0.55000000000000004">
      <c r="B11" s="8"/>
      <c r="C11" s="9" t="s">
        <v>14</v>
      </c>
      <c r="D11" s="4" t="e">
        <f>SUM(#REF!,D21,D32,D54,D65)/5</f>
        <v>#REF!</v>
      </c>
      <c r="E11" s="4" t="e">
        <f>SUM(#REF!,E21,E32,E54,E65)/5</f>
        <v>#REF!</v>
      </c>
      <c r="F11" s="4" t="e">
        <f>SUM(#REF!,F21,F32,F54,F65)/5</f>
        <v>#REF!</v>
      </c>
      <c r="G11" s="4" t="e">
        <f>SUM(#REF!,G21,G32,G54,G65)/5</f>
        <v>#REF!</v>
      </c>
      <c r="H11" s="4" t="e">
        <f>SUM(#REF!,H21,H32,H54,H65)/5</f>
        <v>#REF!</v>
      </c>
      <c r="I11" s="4" t="e">
        <f>SUM(#REF!,I21,I32,I54,I65)/5</f>
        <v>#REF!</v>
      </c>
      <c r="J11" s="4" t="e">
        <f>SUM(#REF!,J21,J32,J54,J65)/5</f>
        <v>#REF!</v>
      </c>
      <c r="K11" s="4" t="e">
        <f>SUM(#REF!,K21,K32,K54,K65)/5</f>
        <v>#REF!</v>
      </c>
      <c r="L11" s="4" t="e">
        <f>SUM(#REF!,L21,L32,L54,L65)/5</f>
        <v>#REF!</v>
      </c>
      <c r="M11" s="4" t="e">
        <f>SUM(#REF!,M21,M32,M54,M65)/5</f>
        <v>#REF!</v>
      </c>
      <c r="N11" s="4" t="e">
        <f>SUM(#REF!,N21,N32,N54,N65)/5</f>
        <v>#REF!</v>
      </c>
      <c r="O11" s="4" t="e">
        <f>SUM(#REF!,O21,O32,O54,O65)/5</f>
        <v>#REF!</v>
      </c>
    </row>
    <row r="12" spans="2:15" x14ac:dyDescent="0.55000000000000004">
      <c r="B12" s="8"/>
      <c r="C12" s="9" t="s">
        <v>15</v>
      </c>
      <c r="D12" s="4" t="e">
        <f>SUM(#REF!,D22,D33,D55,D66)/5</f>
        <v>#REF!</v>
      </c>
      <c r="E12" s="4" t="e">
        <f>SUM(#REF!,E22,E33,E55,E66)/5</f>
        <v>#REF!</v>
      </c>
      <c r="F12" s="4" t="e">
        <f>SUM(#REF!,F22,F33,F55,F66)/5</f>
        <v>#REF!</v>
      </c>
      <c r="G12" s="4" t="e">
        <f>SUM(#REF!,G22,G33,G55,G66)/5</f>
        <v>#REF!</v>
      </c>
      <c r="H12" s="4" t="e">
        <f>SUM(#REF!,H22,H33,H55,H66)/5</f>
        <v>#REF!</v>
      </c>
      <c r="I12" s="4" t="e">
        <f>SUM(#REF!,I22,I33,I55,I66)/5</f>
        <v>#REF!</v>
      </c>
      <c r="J12" s="4" t="e">
        <f>SUM(#REF!,J22,J33,J55,J66)/5</f>
        <v>#REF!</v>
      </c>
      <c r="K12" s="4" t="e">
        <f>SUM(#REF!,K22,K33,K55,K66)/5</f>
        <v>#REF!</v>
      </c>
      <c r="L12" s="4" t="e">
        <f>SUM(#REF!,L22,L33,L55,L66)/5</f>
        <v>#REF!</v>
      </c>
      <c r="M12" s="4" t="e">
        <f>SUM(#REF!,M22,M33,M55,M66)/5</f>
        <v>#REF!</v>
      </c>
      <c r="N12" s="4" t="e">
        <f>SUM(#REF!,N22,N33,N55,N66)/5</f>
        <v>#REF!</v>
      </c>
      <c r="O12" s="4" t="e">
        <f>SUM(#REF!,O22,O33,O55,O66)/5</f>
        <v>#REF!</v>
      </c>
    </row>
    <row r="13" spans="2:15" x14ac:dyDescent="0.55000000000000004">
      <c r="B13" s="8"/>
      <c r="C13" s="9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x14ac:dyDescent="0.55000000000000004">
      <c r="B14" s="8"/>
      <c r="C14" s="9"/>
      <c r="D14" s="9" t="s">
        <v>1</v>
      </c>
      <c r="E14" s="9"/>
      <c r="F14" s="9"/>
      <c r="G14" s="9"/>
      <c r="H14" s="9"/>
      <c r="I14" s="9"/>
      <c r="J14" s="9" t="s">
        <v>2</v>
      </c>
      <c r="K14" s="9"/>
      <c r="L14" s="9"/>
      <c r="M14" s="9"/>
      <c r="N14" s="9"/>
      <c r="O14" s="9"/>
    </row>
    <row r="15" spans="2:15" x14ac:dyDescent="0.55000000000000004">
      <c r="B15" s="9" t="s">
        <v>16</v>
      </c>
      <c r="C15" s="9"/>
      <c r="D15" s="9" t="s">
        <v>4</v>
      </c>
      <c r="E15" s="9"/>
      <c r="F15" s="9"/>
      <c r="G15" s="9" t="s">
        <v>5</v>
      </c>
      <c r="H15" s="9"/>
      <c r="I15" s="9"/>
      <c r="J15" s="9" t="s">
        <v>4</v>
      </c>
      <c r="K15" s="9"/>
      <c r="L15" s="9"/>
      <c r="M15" s="9" t="s">
        <v>5</v>
      </c>
      <c r="N15" s="9"/>
      <c r="O15" s="9"/>
    </row>
    <row r="16" spans="2:15" x14ac:dyDescent="0.55000000000000004">
      <c r="B16" s="8"/>
      <c r="C16" s="9" t="s">
        <v>6</v>
      </c>
      <c r="D16" s="9" t="s">
        <v>7</v>
      </c>
      <c r="E16" s="9" t="s">
        <v>8</v>
      </c>
      <c r="F16" s="9" t="s">
        <v>9</v>
      </c>
      <c r="G16" s="9" t="s">
        <v>7</v>
      </c>
      <c r="H16" s="9" t="s">
        <v>8</v>
      </c>
      <c r="I16" s="9" t="s">
        <v>9</v>
      </c>
      <c r="J16" s="9" t="s">
        <v>7</v>
      </c>
      <c r="K16" s="9" t="s">
        <v>8</v>
      </c>
      <c r="L16" s="9" t="s">
        <v>9</v>
      </c>
      <c r="M16" s="9" t="s">
        <v>7</v>
      </c>
      <c r="N16" s="9" t="s">
        <v>8</v>
      </c>
      <c r="O16" s="9" t="s">
        <v>9</v>
      </c>
    </row>
    <row r="17" spans="2:15" x14ac:dyDescent="0.55000000000000004">
      <c r="B17" s="8"/>
      <c r="C17" s="9" t="s">
        <v>10</v>
      </c>
      <c r="D17" s="4">
        <v>13.66</v>
      </c>
      <c r="E17" s="4">
        <v>17.3</v>
      </c>
      <c r="F17" s="4">
        <v>14.86</v>
      </c>
      <c r="G17" s="4">
        <v>21.82</v>
      </c>
      <c r="H17" s="4">
        <v>32.619999999999997</v>
      </c>
      <c r="I17" s="4">
        <v>25.07</v>
      </c>
      <c r="J17" s="4">
        <v>34.54</v>
      </c>
      <c r="K17" s="4">
        <v>27.95</v>
      </c>
      <c r="L17" s="4">
        <v>29.88</v>
      </c>
      <c r="M17" s="4">
        <v>31.59</v>
      </c>
      <c r="N17" s="4">
        <v>35.58</v>
      </c>
      <c r="O17" s="4">
        <v>30.01</v>
      </c>
    </row>
    <row r="18" spans="2:15" x14ac:dyDescent="0.55000000000000004">
      <c r="B18" s="8"/>
      <c r="C18" s="9" t="s">
        <v>11</v>
      </c>
      <c r="D18" s="4">
        <v>1.83</v>
      </c>
      <c r="E18" s="4">
        <v>2.71</v>
      </c>
      <c r="F18" s="4">
        <v>2.17</v>
      </c>
      <c r="G18" s="4">
        <v>6.87</v>
      </c>
      <c r="H18" s="4">
        <v>13.32</v>
      </c>
      <c r="I18" s="4">
        <v>8.6999999999999993</v>
      </c>
      <c r="J18" s="4">
        <v>8.94</v>
      </c>
      <c r="K18" s="4">
        <v>8.01</v>
      </c>
      <c r="L18" s="4">
        <v>8.2799999999999994</v>
      </c>
      <c r="M18" s="4">
        <v>13.07</v>
      </c>
      <c r="N18" s="4">
        <v>12.11</v>
      </c>
      <c r="O18" s="4">
        <v>11.52</v>
      </c>
    </row>
    <row r="19" spans="2:15" x14ac:dyDescent="0.55000000000000004">
      <c r="B19" s="8"/>
      <c r="C19" s="9" t="s">
        <v>12</v>
      </c>
      <c r="D19" s="4">
        <v>0.84</v>
      </c>
      <c r="E19" s="4">
        <v>1.33</v>
      </c>
      <c r="F19" s="4">
        <v>1.02</v>
      </c>
      <c r="G19" s="4">
        <v>3.76</v>
      </c>
      <c r="H19" s="4">
        <v>8.06</v>
      </c>
      <c r="I19" s="4">
        <v>4.9000000000000004</v>
      </c>
      <c r="J19" s="4">
        <v>4.12</v>
      </c>
      <c r="K19" s="4">
        <v>3.83</v>
      </c>
      <c r="L19" s="4">
        <v>3.89</v>
      </c>
      <c r="M19" s="4">
        <v>6.93</v>
      </c>
      <c r="N19" s="4">
        <v>7.26</v>
      </c>
      <c r="O19" s="4">
        <v>6.44</v>
      </c>
    </row>
    <row r="20" spans="2:15" x14ac:dyDescent="0.55000000000000004">
      <c r="B20" s="8"/>
      <c r="C20" s="9" t="s">
        <v>13</v>
      </c>
      <c r="D20" s="4">
        <v>0.51</v>
      </c>
      <c r="E20" s="4">
        <v>0.85</v>
      </c>
      <c r="F20" s="4">
        <v>0.64</v>
      </c>
      <c r="G20" s="4">
        <v>2.4900000000000002</v>
      </c>
      <c r="H20" s="4">
        <v>4.82</v>
      </c>
      <c r="I20" s="4">
        <v>3.26</v>
      </c>
      <c r="J20" s="4">
        <v>2.2400000000000002</v>
      </c>
      <c r="K20" s="4">
        <v>2.15</v>
      </c>
      <c r="L20" s="4">
        <v>2.15</v>
      </c>
      <c r="M20" s="4">
        <v>4.1100000000000003</v>
      </c>
      <c r="N20" s="4">
        <v>4.74</v>
      </c>
      <c r="O20" s="4">
        <v>3.95</v>
      </c>
    </row>
    <row r="21" spans="2:15" x14ac:dyDescent="0.55000000000000004">
      <c r="B21" s="8"/>
      <c r="C21" s="9" t="s">
        <v>14</v>
      </c>
      <c r="D21" s="4">
        <v>15.18</v>
      </c>
      <c r="E21" s="4">
        <v>18.12</v>
      </c>
      <c r="F21" s="4">
        <v>16.190000000000001</v>
      </c>
      <c r="G21" s="4">
        <v>22.14</v>
      </c>
      <c r="H21" s="4">
        <v>32.26</v>
      </c>
      <c r="I21" s="4">
        <v>25.47</v>
      </c>
      <c r="J21" s="4">
        <v>29.06</v>
      </c>
      <c r="K21" s="4">
        <v>23.57</v>
      </c>
      <c r="L21" s="4">
        <v>25.33</v>
      </c>
      <c r="M21" s="4">
        <v>27.03</v>
      </c>
      <c r="N21" s="4">
        <v>31.89</v>
      </c>
      <c r="O21" s="4">
        <v>27.24</v>
      </c>
    </row>
    <row r="22" spans="2:15" x14ac:dyDescent="0.55000000000000004">
      <c r="B22" s="8"/>
      <c r="C22" s="9" t="s">
        <v>15</v>
      </c>
      <c r="D22" s="4">
        <v>10.11</v>
      </c>
      <c r="E22" s="4">
        <v>6.99</v>
      </c>
      <c r="F22" s="4">
        <v>8.0500000000000007</v>
      </c>
      <c r="G22" s="4">
        <v>14.64</v>
      </c>
      <c r="H22" s="4">
        <v>16.079999999999998</v>
      </c>
      <c r="I22" s="4">
        <v>14.41</v>
      </c>
      <c r="J22" s="4">
        <v>17.86</v>
      </c>
      <c r="K22" s="4">
        <v>6.2</v>
      </c>
      <c r="L22" s="4">
        <v>8.91</v>
      </c>
      <c r="M22" s="4">
        <v>16.71</v>
      </c>
      <c r="N22" s="4">
        <v>11.17</v>
      </c>
      <c r="O22" s="4">
        <v>11.56</v>
      </c>
    </row>
    <row r="23" spans="2:15" x14ac:dyDescent="0.5500000000000000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x14ac:dyDescent="0.5500000000000000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 x14ac:dyDescent="0.55000000000000004">
      <c r="B25" s="8"/>
      <c r="C25" s="9"/>
      <c r="D25" s="9" t="s">
        <v>1</v>
      </c>
      <c r="E25" s="9"/>
      <c r="F25" s="9"/>
      <c r="G25" s="9"/>
      <c r="H25" s="9"/>
      <c r="I25" s="9"/>
      <c r="J25" s="9" t="s">
        <v>2</v>
      </c>
      <c r="K25" s="9"/>
      <c r="L25" s="9"/>
      <c r="M25" s="9"/>
      <c r="N25" s="9"/>
      <c r="O25" s="9"/>
    </row>
    <row r="26" spans="2:15" x14ac:dyDescent="0.55000000000000004">
      <c r="B26" s="9" t="s">
        <v>17</v>
      </c>
      <c r="C26" s="9"/>
      <c r="D26" s="9" t="s">
        <v>4</v>
      </c>
      <c r="E26" s="9"/>
      <c r="F26" s="9"/>
      <c r="G26" s="9" t="s">
        <v>5</v>
      </c>
      <c r="H26" s="9"/>
      <c r="I26" s="9"/>
      <c r="J26" s="9" t="s">
        <v>4</v>
      </c>
      <c r="K26" s="9"/>
      <c r="L26" s="9"/>
      <c r="M26" s="9" t="s">
        <v>5</v>
      </c>
      <c r="N26" s="9"/>
      <c r="O26" s="9"/>
    </row>
    <row r="27" spans="2:15" x14ac:dyDescent="0.55000000000000004">
      <c r="B27" s="8"/>
      <c r="C27" s="9" t="s">
        <v>6</v>
      </c>
      <c r="D27" s="9" t="s">
        <v>7</v>
      </c>
      <c r="E27" s="9" t="s">
        <v>8</v>
      </c>
      <c r="F27" s="9" t="s">
        <v>9</v>
      </c>
      <c r="G27" s="9" t="s">
        <v>7</v>
      </c>
      <c r="H27" s="9" t="s">
        <v>8</v>
      </c>
      <c r="I27" s="9" t="s">
        <v>9</v>
      </c>
      <c r="J27" s="9" t="s">
        <v>7</v>
      </c>
      <c r="K27" s="9" t="s">
        <v>8</v>
      </c>
      <c r="L27" s="9" t="s">
        <v>9</v>
      </c>
      <c r="M27" s="9" t="s">
        <v>7</v>
      </c>
      <c r="N27" s="9" t="s">
        <v>8</v>
      </c>
      <c r="O27" s="9" t="s">
        <v>9</v>
      </c>
    </row>
    <row r="28" spans="2:15" x14ac:dyDescent="0.55000000000000004">
      <c r="B28" s="8"/>
      <c r="C28" s="9" t="s">
        <v>10</v>
      </c>
      <c r="D28" s="4">
        <v>17.149999999999999</v>
      </c>
      <c r="E28" s="4">
        <v>21.99</v>
      </c>
      <c r="F28" s="4">
        <v>18.78</v>
      </c>
      <c r="G28" s="4">
        <v>25.29</v>
      </c>
      <c r="H28" s="4">
        <v>42.41</v>
      </c>
      <c r="I28" s="4">
        <v>30.72</v>
      </c>
      <c r="J28" s="4">
        <v>34.950000000000003</v>
      </c>
      <c r="K28" s="4">
        <v>28.8</v>
      </c>
      <c r="L28" s="4">
        <v>29.84</v>
      </c>
      <c r="M28" s="4">
        <v>33.81</v>
      </c>
      <c r="N28" s="4">
        <v>35.42</v>
      </c>
      <c r="O28" s="4">
        <v>29.66</v>
      </c>
    </row>
    <row r="29" spans="2:15" x14ac:dyDescent="0.55000000000000004">
      <c r="B29" s="8"/>
      <c r="C29" s="9" t="s">
        <v>11</v>
      </c>
      <c r="D29" s="4">
        <v>2.59</v>
      </c>
      <c r="E29" s="4">
        <v>3.77</v>
      </c>
      <c r="F29" s="4">
        <v>3</v>
      </c>
      <c r="G29" s="4">
        <v>9.8699999999999992</v>
      </c>
      <c r="H29" s="4">
        <v>16.55</v>
      </c>
      <c r="I29" s="4">
        <v>11.72</v>
      </c>
      <c r="J29" s="4">
        <v>9.7200000000000006</v>
      </c>
      <c r="K29" s="4">
        <v>9.0299999999999994</v>
      </c>
      <c r="L29" s="4">
        <v>8.99</v>
      </c>
      <c r="M29" s="4">
        <v>13.96</v>
      </c>
      <c r="N29" s="4">
        <v>13.37</v>
      </c>
      <c r="O29" s="4">
        <v>12.24</v>
      </c>
    </row>
    <row r="30" spans="2:15" x14ac:dyDescent="0.55000000000000004">
      <c r="B30" s="8"/>
      <c r="C30" s="9" t="s">
        <v>12</v>
      </c>
      <c r="D30" s="4">
        <v>0.87</v>
      </c>
      <c r="E30" s="4">
        <v>1.48</v>
      </c>
      <c r="F30" s="4">
        <v>1.08</v>
      </c>
      <c r="G30" s="4">
        <v>5.38</v>
      </c>
      <c r="H30" s="4">
        <v>9.11</v>
      </c>
      <c r="I30" s="4">
        <v>6.55</v>
      </c>
      <c r="J30" s="4">
        <v>4.54</v>
      </c>
      <c r="K30" s="4">
        <v>4.49</v>
      </c>
      <c r="L30" s="4">
        <v>4.3499999999999996</v>
      </c>
      <c r="M30" s="4">
        <v>7.88</v>
      </c>
      <c r="N30" s="4">
        <v>7.45</v>
      </c>
      <c r="O30" s="4">
        <v>6.81</v>
      </c>
    </row>
    <row r="31" spans="2:15" x14ac:dyDescent="0.55000000000000004">
      <c r="B31" s="8"/>
      <c r="C31" s="9" t="s">
        <v>13</v>
      </c>
      <c r="D31" s="4">
        <v>0.37</v>
      </c>
      <c r="E31" s="4">
        <v>0.65</v>
      </c>
      <c r="F31" s="4">
        <v>0.46</v>
      </c>
      <c r="G31" s="4">
        <v>2.2999999999999998</v>
      </c>
      <c r="H31" s="4">
        <v>4.76</v>
      </c>
      <c r="I31" s="4">
        <v>3.09</v>
      </c>
      <c r="J31" s="4">
        <v>2.89</v>
      </c>
      <c r="K31" s="4">
        <v>3.02</v>
      </c>
      <c r="L31" s="4">
        <v>2.84</v>
      </c>
      <c r="M31" s="4">
        <v>4.72</v>
      </c>
      <c r="N31" s="4">
        <v>4.6500000000000004</v>
      </c>
      <c r="O31" s="4">
        <v>4.1500000000000004</v>
      </c>
    </row>
    <row r="32" spans="2:15" x14ac:dyDescent="0.55000000000000004">
      <c r="B32" s="8"/>
      <c r="C32" s="9" t="s">
        <v>14</v>
      </c>
      <c r="D32" s="4">
        <v>19.579999999999998</v>
      </c>
      <c r="E32" s="4">
        <v>23.84</v>
      </c>
      <c r="F32" s="4">
        <v>21.1</v>
      </c>
      <c r="G32" s="4">
        <v>28.21</v>
      </c>
      <c r="H32" s="4">
        <v>41.48</v>
      </c>
      <c r="I32" s="4">
        <v>32.99</v>
      </c>
      <c r="J32" s="4">
        <v>29.15</v>
      </c>
      <c r="K32" s="4">
        <v>23.94</v>
      </c>
      <c r="L32" s="4">
        <v>24.95</v>
      </c>
      <c r="M32" s="4">
        <v>29.88</v>
      </c>
      <c r="N32" s="4">
        <v>31.51</v>
      </c>
      <c r="O32" s="4">
        <v>26.55</v>
      </c>
    </row>
    <row r="33" spans="2:15" x14ac:dyDescent="0.55000000000000004">
      <c r="B33" s="8"/>
      <c r="C33" s="9" t="s">
        <v>15</v>
      </c>
      <c r="D33" s="4">
        <v>13</v>
      </c>
      <c r="E33" s="4">
        <v>9.35</v>
      </c>
      <c r="F33" s="4">
        <v>10.58</v>
      </c>
      <c r="G33" s="4">
        <v>19.53</v>
      </c>
      <c r="H33" s="4">
        <v>19.79</v>
      </c>
      <c r="I33" s="4">
        <v>18.98</v>
      </c>
      <c r="J33" s="4">
        <v>18.14</v>
      </c>
      <c r="K33" s="4">
        <v>6.47</v>
      </c>
      <c r="L33" s="4">
        <v>8.98</v>
      </c>
      <c r="M33" s="4">
        <v>18.260000000000002</v>
      </c>
      <c r="N33" s="4">
        <v>11.1</v>
      </c>
      <c r="O33" s="4">
        <v>10.6</v>
      </c>
    </row>
    <row r="34" spans="2:15" x14ac:dyDescent="0.55000000000000004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 x14ac:dyDescent="0.55000000000000004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x14ac:dyDescent="0.55000000000000004">
      <c r="B36" s="8"/>
      <c r="C36" s="9"/>
      <c r="D36" s="9" t="s">
        <v>1</v>
      </c>
      <c r="E36" s="9"/>
      <c r="F36" s="9"/>
      <c r="G36" s="9"/>
      <c r="H36" s="9"/>
      <c r="I36" s="9"/>
      <c r="J36" s="9" t="s">
        <v>2</v>
      </c>
      <c r="K36" s="9"/>
      <c r="L36" s="9"/>
      <c r="M36" s="9"/>
      <c r="N36" s="9"/>
      <c r="O36" s="9"/>
    </row>
    <row r="37" spans="2:15" x14ac:dyDescent="0.55000000000000004">
      <c r="B37" s="9" t="s">
        <v>18</v>
      </c>
      <c r="C37" s="9"/>
      <c r="D37" s="9" t="s">
        <v>4</v>
      </c>
      <c r="E37" s="9"/>
      <c r="F37" s="9"/>
      <c r="G37" s="9" t="s">
        <v>5</v>
      </c>
      <c r="H37" s="9"/>
      <c r="I37" s="9"/>
      <c r="J37" s="9" t="s">
        <v>4</v>
      </c>
      <c r="K37" s="9"/>
      <c r="L37" s="9"/>
      <c r="M37" s="9" t="s">
        <v>5</v>
      </c>
      <c r="N37" s="9"/>
      <c r="O37" s="9"/>
    </row>
    <row r="38" spans="2:15" x14ac:dyDescent="0.55000000000000004">
      <c r="B38" s="8"/>
      <c r="C38" s="9" t="s">
        <v>6</v>
      </c>
      <c r="D38" s="9" t="s">
        <v>7</v>
      </c>
      <c r="E38" s="9" t="s">
        <v>8</v>
      </c>
      <c r="F38" s="9" t="s">
        <v>9</v>
      </c>
      <c r="G38" s="9" t="s">
        <v>7</v>
      </c>
      <c r="H38" s="9" t="s">
        <v>8</v>
      </c>
      <c r="I38" s="9" t="s">
        <v>9</v>
      </c>
      <c r="J38" s="9" t="s">
        <v>7</v>
      </c>
      <c r="K38" s="9" t="s">
        <v>8</v>
      </c>
      <c r="L38" s="9" t="s">
        <v>9</v>
      </c>
      <c r="M38" s="9" t="s">
        <v>7</v>
      </c>
      <c r="N38" s="9" t="s">
        <v>8</v>
      </c>
      <c r="O38" s="9" t="s">
        <v>9</v>
      </c>
    </row>
    <row r="39" spans="2:15" x14ac:dyDescent="0.55000000000000004">
      <c r="B39" s="8"/>
      <c r="C39" s="9" t="s">
        <v>10</v>
      </c>
      <c r="D39">
        <v>16.88</v>
      </c>
      <c r="E39">
        <v>21.68</v>
      </c>
      <c r="F39">
        <v>18.559999999999999</v>
      </c>
      <c r="G39">
        <v>26.16</v>
      </c>
      <c r="H39">
        <v>43.46</v>
      </c>
      <c r="I39">
        <v>31.26</v>
      </c>
      <c r="J39">
        <v>35.07</v>
      </c>
      <c r="K39">
        <v>30.27</v>
      </c>
      <c r="L39">
        <v>31.59</v>
      </c>
      <c r="M39">
        <v>34.06</v>
      </c>
      <c r="N39">
        <v>38.25</v>
      </c>
      <c r="O39">
        <v>33.86</v>
      </c>
    </row>
    <row r="40" spans="2:15" x14ac:dyDescent="0.55000000000000004">
      <c r="B40" s="8"/>
      <c r="C40" s="9" t="s">
        <v>11</v>
      </c>
      <c r="D40">
        <v>2.84</v>
      </c>
      <c r="E40">
        <v>3.74</v>
      </c>
      <c r="F40">
        <v>3.17</v>
      </c>
      <c r="G40">
        <v>11.32</v>
      </c>
      <c r="H40">
        <v>17.510000000000002</v>
      </c>
      <c r="I40">
        <v>12.81</v>
      </c>
      <c r="J40">
        <v>8.93</v>
      </c>
      <c r="K40">
        <v>8.3800000000000008</v>
      </c>
      <c r="L40">
        <v>8.42</v>
      </c>
      <c r="M40">
        <v>12.1</v>
      </c>
      <c r="N40">
        <v>12.67</v>
      </c>
      <c r="O40">
        <v>11.59</v>
      </c>
    </row>
    <row r="41" spans="2:15" x14ac:dyDescent="0.55000000000000004">
      <c r="B41" s="8"/>
      <c r="C41" s="9" t="s">
        <v>12</v>
      </c>
      <c r="D41">
        <v>1.23</v>
      </c>
      <c r="E41">
        <v>1.53</v>
      </c>
      <c r="F41">
        <v>1.34</v>
      </c>
      <c r="G41">
        <v>6.93</v>
      </c>
      <c r="H41">
        <v>11.51</v>
      </c>
      <c r="I41">
        <v>7.97</v>
      </c>
      <c r="J41">
        <v>3.78</v>
      </c>
      <c r="K41">
        <v>3.81</v>
      </c>
      <c r="L41">
        <v>3.71</v>
      </c>
      <c r="M41">
        <v>6.45</v>
      </c>
      <c r="N41">
        <v>6.66</v>
      </c>
      <c r="O41">
        <v>6.22</v>
      </c>
    </row>
    <row r="42" spans="2:15" x14ac:dyDescent="0.55000000000000004">
      <c r="B42" s="8"/>
      <c r="C42" s="9" t="s">
        <v>13</v>
      </c>
      <c r="D42">
        <v>0.7</v>
      </c>
      <c r="E42">
        <v>0.84</v>
      </c>
      <c r="F42">
        <v>0.75</v>
      </c>
      <c r="G42">
        <v>4.29</v>
      </c>
      <c r="H42">
        <v>7.92</v>
      </c>
      <c r="I42">
        <v>5.19</v>
      </c>
      <c r="J42">
        <v>1.85</v>
      </c>
      <c r="K42">
        <v>1.99</v>
      </c>
      <c r="L42">
        <v>1.89</v>
      </c>
      <c r="M42">
        <v>3.93</v>
      </c>
      <c r="N42">
        <v>3.99</v>
      </c>
      <c r="O42">
        <v>3.91</v>
      </c>
    </row>
    <row r="43" spans="2:15" x14ac:dyDescent="0.55000000000000004">
      <c r="B43" s="8"/>
      <c r="C43" s="9" t="s">
        <v>14</v>
      </c>
      <c r="D43">
        <v>19.170000000000002</v>
      </c>
      <c r="E43">
        <v>23.49</v>
      </c>
      <c r="F43">
        <v>20.78</v>
      </c>
      <c r="G43">
        <v>27.97</v>
      </c>
      <c r="H43">
        <v>43.67</v>
      </c>
      <c r="I43">
        <v>32.92</v>
      </c>
      <c r="J43">
        <v>27.85</v>
      </c>
      <c r="K43">
        <v>24.84</v>
      </c>
      <c r="L43">
        <v>25.74</v>
      </c>
      <c r="M43">
        <v>27.37</v>
      </c>
      <c r="N43">
        <v>31.4</v>
      </c>
      <c r="O43">
        <v>27.35</v>
      </c>
    </row>
    <row r="44" spans="2:15" x14ac:dyDescent="0.55000000000000004">
      <c r="B44" s="8"/>
      <c r="C44" s="9" t="s">
        <v>15</v>
      </c>
      <c r="D44">
        <v>12.83</v>
      </c>
      <c r="E44">
        <v>9.11</v>
      </c>
      <c r="F44">
        <v>10.41</v>
      </c>
      <c r="G44">
        <v>20.36</v>
      </c>
      <c r="H44">
        <v>21.81</v>
      </c>
      <c r="I44">
        <v>19.71</v>
      </c>
      <c r="J44">
        <v>16.57</v>
      </c>
      <c r="K44">
        <v>6.51</v>
      </c>
      <c r="L44">
        <v>9.1</v>
      </c>
      <c r="M44">
        <v>16.059999999999999</v>
      </c>
      <c r="N44">
        <v>10.64</v>
      </c>
      <c r="O44">
        <v>11.14</v>
      </c>
    </row>
    <row r="45" spans="2:15" x14ac:dyDescent="0.55000000000000004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2:15" x14ac:dyDescent="0.55000000000000004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2:15" x14ac:dyDescent="0.55000000000000004">
      <c r="B47" s="8"/>
      <c r="C47" s="9"/>
      <c r="D47" s="9" t="s">
        <v>1</v>
      </c>
      <c r="E47" s="9"/>
      <c r="F47" s="9"/>
      <c r="G47" s="9"/>
      <c r="H47" s="9"/>
      <c r="I47" s="9"/>
      <c r="J47" s="9" t="s">
        <v>2</v>
      </c>
      <c r="K47" s="9"/>
      <c r="L47" s="9"/>
      <c r="M47" s="9"/>
      <c r="N47" s="9"/>
      <c r="O47" s="9"/>
    </row>
    <row r="48" spans="2:15" x14ac:dyDescent="0.55000000000000004">
      <c r="B48" s="9" t="s">
        <v>19</v>
      </c>
      <c r="C48" s="9"/>
      <c r="D48" s="9" t="s">
        <v>4</v>
      </c>
      <c r="E48" s="9"/>
      <c r="F48" s="9"/>
      <c r="G48" s="9" t="s">
        <v>5</v>
      </c>
      <c r="H48" s="9"/>
      <c r="I48" s="9"/>
      <c r="J48" s="9" t="s">
        <v>4</v>
      </c>
      <c r="K48" s="9"/>
      <c r="L48" s="9"/>
      <c r="M48" s="9" t="s">
        <v>5</v>
      </c>
      <c r="N48" s="9"/>
      <c r="O48" s="9"/>
    </row>
    <row r="49" spans="2:15" x14ac:dyDescent="0.55000000000000004">
      <c r="B49" s="8"/>
      <c r="C49" s="9" t="s">
        <v>6</v>
      </c>
      <c r="D49" s="9" t="s">
        <v>7</v>
      </c>
      <c r="E49" s="9" t="s">
        <v>8</v>
      </c>
      <c r="F49" s="9" t="s">
        <v>9</v>
      </c>
      <c r="G49" s="9" t="s">
        <v>7</v>
      </c>
      <c r="H49" s="9" t="s">
        <v>8</v>
      </c>
      <c r="I49" s="9" t="s">
        <v>9</v>
      </c>
      <c r="J49" s="9" t="s">
        <v>7</v>
      </c>
      <c r="K49" s="9" t="s">
        <v>8</v>
      </c>
      <c r="L49" s="9" t="s">
        <v>9</v>
      </c>
      <c r="M49" s="9" t="s">
        <v>7</v>
      </c>
      <c r="N49" s="9" t="s">
        <v>8</v>
      </c>
      <c r="O49" s="9" t="s">
        <v>9</v>
      </c>
    </row>
    <row r="50" spans="2:15" x14ac:dyDescent="0.55000000000000004">
      <c r="B50" s="8"/>
      <c r="C50" s="9" t="s">
        <v>10</v>
      </c>
      <c r="D50" s="4">
        <v>16.59</v>
      </c>
      <c r="E50" s="4">
        <v>23.99</v>
      </c>
      <c r="F50" s="4">
        <v>19.04</v>
      </c>
      <c r="G50" s="4">
        <v>27.86</v>
      </c>
      <c r="H50" s="4">
        <v>44.83</v>
      </c>
      <c r="I50" s="4">
        <v>33.1</v>
      </c>
      <c r="J50" s="4">
        <v>38.479999999999997</v>
      </c>
      <c r="K50" s="4">
        <v>27.65</v>
      </c>
      <c r="L50" s="4">
        <v>30.63</v>
      </c>
      <c r="M50" s="4">
        <v>37.36</v>
      </c>
      <c r="N50" s="4">
        <v>35.29</v>
      </c>
      <c r="O50" s="4">
        <v>31.69</v>
      </c>
    </row>
    <row r="51" spans="2:15" x14ac:dyDescent="0.55000000000000004">
      <c r="B51" s="8"/>
      <c r="C51" s="9" t="s">
        <v>11</v>
      </c>
      <c r="D51" s="4">
        <v>4.22</v>
      </c>
      <c r="E51" s="4">
        <v>6.48</v>
      </c>
      <c r="F51" s="4">
        <v>4.97</v>
      </c>
      <c r="G51" s="4">
        <v>16.03</v>
      </c>
      <c r="H51" s="4">
        <v>23.32</v>
      </c>
      <c r="I51" s="4">
        <v>18.350000000000001</v>
      </c>
      <c r="J51" s="4">
        <v>11.51</v>
      </c>
      <c r="K51" s="4">
        <v>9.1199999999999992</v>
      </c>
      <c r="L51" s="4">
        <v>9.77</v>
      </c>
      <c r="M51" s="4">
        <v>15.62</v>
      </c>
      <c r="N51" s="4">
        <v>13.41</v>
      </c>
      <c r="O51" s="4">
        <v>13.09</v>
      </c>
    </row>
    <row r="52" spans="2:15" x14ac:dyDescent="0.55000000000000004">
      <c r="B52" s="8"/>
      <c r="C52" s="9" t="s">
        <v>12</v>
      </c>
      <c r="D52" s="4">
        <v>1.94</v>
      </c>
      <c r="E52" s="4">
        <v>3.14</v>
      </c>
      <c r="F52" s="4">
        <v>2.37</v>
      </c>
      <c r="G52" s="4">
        <v>9.42</v>
      </c>
      <c r="H52" s="4">
        <v>14.68</v>
      </c>
      <c r="I52" s="4">
        <v>11.28</v>
      </c>
      <c r="J52" s="4">
        <v>6.01</v>
      </c>
      <c r="K52" s="4">
        <v>4.87</v>
      </c>
      <c r="L52" s="4">
        <v>5.15</v>
      </c>
      <c r="M52" s="4">
        <v>8.51</v>
      </c>
      <c r="N52" s="4">
        <v>7.63</v>
      </c>
      <c r="O52" s="4">
        <v>7.27</v>
      </c>
    </row>
    <row r="53" spans="2:15" x14ac:dyDescent="0.55000000000000004">
      <c r="B53" s="8"/>
      <c r="C53" s="9" t="s">
        <v>13</v>
      </c>
      <c r="D53" s="4">
        <v>1.18</v>
      </c>
      <c r="E53" s="4">
        <v>2.0299999999999998</v>
      </c>
      <c r="F53" s="4">
        <v>1.48</v>
      </c>
      <c r="G53" s="4">
        <v>5.97</v>
      </c>
      <c r="H53" s="4">
        <v>9.99</v>
      </c>
      <c r="I53" s="4">
        <v>7.36</v>
      </c>
      <c r="J53" s="4">
        <v>3.25</v>
      </c>
      <c r="K53" s="4">
        <v>2.77</v>
      </c>
      <c r="L53" s="4">
        <v>2.87</v>
      </c>
      <c r="M53" s="4">
        <v>4.68</v>
      </c>
      <c r="N53" s="4">
        <v>4.28</v>
      </c>
      <c r="O53" s="4">
        <v>4.03</v>
      </c>
    </row>
    <row r="54" spans="2:15" x14ac:dyDescent="0.55000000000000004">
      <c r="B54" s="8"/>
      <c r="C54" s="9" t="s">
        <v>14</v>
      </c>
      <c r="D54" s="4">
        <v>18.940000000000001</v>
      </c>
      <c r="E54" s="4">
        <v>25.52</v>
      </c>
      <c r="F54" s="4">
        <v>21.27</v>
      </c>
      <c r="G54" s="4">
        <v>29.11</v>
      </c>
      <c r="H54" s="4">
        <v>45.87</v>
      </c>
      <c r="I54" s="4">
        <v>34.28</v>
      </c>
      <c r="J54" s="4">
        <v>32.35</v>
      </c>
      <c r="K54" s="4">
        <v>23.52</v>
      </c>
      <c r="L54" s="4">
        <v>26.01</v>
      </c>
      <c r="M54" s="4">
        <v>31.87</v>
      </c>
      <c r="N54" s="4">
        <v>29.66</v>
      </c>
      <c r="O54" s="4">
        <v>27.48</v>
      </c>
    </row>
    <row r="55" spans="2:15" x14ac:dyDescent="0.55000000000000004">
      <c r="B55" s="8"/>
      <c r="C55" s="9" t="s">
        <v>15</v>
      </c>
      <c r="D55" s="4">
        <v>12.91</v>
      </c>
      <c r="E55" s="4">
        <v>10.59</v>
      </c>
      <c r="F55" s="4">
        <v>11.23</v>
      </c>
      <c r="G55" s="4">
        <v>21.94</v>
      </c>
      <c r="H55" s="4">
        <v>22.22</v>
      </c>
      <c r="I55" s="4">
        <v>20.77</v>
      </c>
      <c r="J55" s="4">
        <v>20.87</v>
      </c>
      <c r="K55" s="4">
        <v>6.39</v>
      </c>
      <c r="L55" s="4">
        <v>9.3000000000000007</v>
      </c>
      <c r="M55" s="4">
        <v>20.64</v>
      </c>
      <c r="N55" s="4">
        <v>10.119999999999999</v>
      </c>
      <c r="O55" s="4">
        <v>11</v>
      </c>
    </row>
    <row r="56" spans="2:15" x14ac:dyDescent="0.55000000000000004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2:15" x14ac:dyDescent="0.55000000000000004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2:15" x14ac:dyDescent="0.55000000000000004">
      <c r="B58" s="8"/>
      <c r="C58" s="9"/>
      <c r="D58" s="9" t="s">
        <v>1</v>
      </c>
      <c r="E58" s="9"/>
      <c r="F58" s="9"/>
      <c r="G58" s="9"/>
      <c r="H58" s="9"/>
      <c r="I58" s="9"/>
      <c r="J58" s="9" t="s">
        <v>2</v>
      </c>
      <c r="K58" s="9"/>
      <c r="L58" s="9"/>
      <c r="M58" s="9"/>
      <c r="N58" s="9"/>
      <c r="O58" s="9"/>
    </row>
    <row r="59" spans="2:15" x14ac:dyDescent="0.55000000000000004">
      <c r="B59" s="9" t="s">
        <v>20</v>
      </c>
      <c r="C59" s="9"/>
      <c r="D59" s="9" t="s">
        <v>4</v>
      </c>
      <c r="E59" s="9"/>
      <c r="F59" s="9"/>
      <c r="G59" s="9" t="s">
        <v>5</v>
      </c>
      <c r="H59" s="9"/>
      <c r="I59" s="9"/>
      <c r="J59" s="9" t="s">
        <v>4</v>
      </c>
      <c r="K59" s="9"/>
      <c r="L59" s="9"/>
      <c r="M59" s="9" t="s">
        <v>5</v>
      </c>
      <c r="N59" s="9"/>
      <c r="O59" s="9"/>
    </row>
    <row r="60" spans="2:15" x14ac:dyDescent="0.55000000000000004">
      <c r="B60" s="8"/>
      <c r="C60" s="9" t="s">
        <v>6</v>
      </c>
      <c r="D60" s="9" t="s">
        <v>7</v>
      </c>
      <c r="E60" s="9" t="s">
        <v>8</v>
      </c>
      <c r="F60" s="9" t="s">
        <v>9</v>
      </c>
      <c r="G60" s="9" t="s">
        <v>7</v>
      </c>
      <c r="H60" s="9" t="s">
        <v>8</v>
      </c>
      <c r="I60" s="9" t="s">
        <v>9</v>
      </c>
      <c r="J60" s="9" t="s">
        <v>7</v>
      </c>
      <c r="K60" s="9" t="s">
        <v>8</v>
      </c>
      <c r="L60" s="9" t="s">
        <v>9</v>
      </c>
      <c r="M60" s="9" t="s">
        <v>7</v>
      </c>
      <c r="N60" s="9" t="s">
        <v>8</v>
      </c>
      <c r="O60" s="9" t="s">
        <v>9</v>
      </c>
    </row>
    <row r="61" spans="2:15" x14ac:dyDescent="0.55000000000000004">
      <c r="B61" s="8"/>
      <c r="C61" s="9" t="s">
        <v>10</v>
      </c>
      <c r="D61" s="4">
        <v>18.059999999999999</v>
      </c>
      <c r="E61" s="4">
        <v>22.34</v>
      </c>
      <c r="F61" s="4">
        <v>18.350000000000001</v>
      </c>
      <c r="G61" s="4">
        <v>28.7</v>
      </c>
      <c r="H61" s="4">
        <v>44.13</v>
      </c>
      <c r="I61" s="4">
        <v>32.83</v>
      </c>
      <c r="J61" s="4">
        <v>35.979999999999997</v>
      </c>
      <c r="K61" s="4">
        <v>28.98</v>
      </c>
      <c r="L61" s="4">
        <v>31.46</v>
      </c>
      <c r="M61" s="4">
        <v>35.049999999999997</v>
      </c>
      <c r="N61" s="4">
        <v>36.08</v>
      </c>
      <c r="O61" s="4">
        <v>33.04</v>
      </c>
    </row>
    <row r="62" spans="2:15" x14ac:dyDescent="0.55000000000000004">
      <c r="B62" s="8"/>
      <c r="C62" s="9" t="s">
        <v>11</v>
      </c>
      <c r="D62" s="4">
        <v>2.85</v>
      </c>
      <c r="E62" s="4">
        <v>4.22</v>
      </c>
      <c r="F62" s="4">
        <v>3.13</v>
      </c>
      <c r="G62" s="4">
        <v>12.4</v>
      </c>
      <c r="H62" s="4">
        <v>18.829999999999998</v>
      </c>
      <c r="I62" s="4">
        <v>14.04</v>
      </c>
      <c r="J62" s="4">
        <v>8.68</v>
      </c>
      <c r="K62" s="4">
        <v>7.3</v>
      </c>
      <c r="L62" s="4">
        <v>7.88</v>
      </c>
      <c r="M62" s="4">
        <v>10.93</v>
      </c>
      <c r="N62" s="4">
        <v>11.82</v>
      </c>
      <c r="O62" s="4">
        <v>10.5</v>
      </c>
    </row>
    <row r="63" spans="2:15" x14ac:dyDescent="0.55000000000000004">
      <c r="B63" s="8"/>
      <c r="C63" s="9" t="s">
        <v>12</v>
      </c>
      <c r="D63" s="4">
        <v>1.1200000000000001</v>
      </c>
      <c r="E63" s="4">
        <v>1.89</v>
      </c>
      <c r="F63" s="4">
        <v>1.29</v>
      </c>
      <c r="G63" s="4">
        <v>7.88</v>
      </c>
      <c r="H63" s="4">
        <v>9.8699999999999992</v>
      </c>
      <c r="I63" s="4">
        <v>7.7</v>
      </c>
      <c r="J63" s="4">
        <v>3.81</v>
      </c>
      <c r="K63" s="4">
        <v>3.19</v>
      </c>
      <c r="L63" s="4">
        <v>3.46</v>
      </c>
      <c r="M63" s="4">
        <v>6.11</v>
      </c>
      <c r="N63" s="4">
        <v>6.47</v>
      </c>
      <c r="O63" s="4">
        <v>5.68</v>
      </c>
    </row>
    <row r="64" spans="2:15" x14ac:dyDescent="0.55000000000000004">
      <c r="B64" s="8"/>
      <c r="C64" s="9" t="s">
        <v>13</v>
      </c>
      <c r="D64" s="4">
        <v>0.53</v>
      </c>
      <c r="E64" s="4">
        <v>1.1200000000000001</v>
      </c>
      <c r="F64" s="4">
        <v>0.7</v>
      </c>
      <c r="G64" s="4">
        <v>4</v>
      </c>
      <c r="H64" s="4">
        <v>6.3</v>
      </c>
      <c r="I64" s="4">
        <v>4.63</v>
      </c>
      <c r="J64" s="4">
        <v>2.09</v>
      </c>
      <c r="K64" s="4">
        <v>1.74</v>
      </c>
      <c r="L64" s="4">
        <v>1.89</v>
      </c>
      <c r="M64" s="4">
        <v>3.38</v>
      </c>
      <c r="N64" s="4">
        <v>3.69</v>
      </c>
      <c r="O64" s="4">
        <v>3.17</v>
      </c>
    </row>
    <row r="65" spans="2:15" x14ac:dyDescent="0.55000000000000004">
      <c r="B65" s="8"/>
      <c r="C65" s="9" t="s">
        <v>14</v>
      </c>
      <c r="D65" s="4">
        <v>20.62</v>
      </c>
      <c r="E65" s="4">
        <v>24.13</v>
      </c>
      <c r="F65" s="4">
        <v>20.9</v>
      </c>
      <c r="G65" s="4">
        <v>32.03</v>
      </c>
      <c r="H65" s="4">
        <v>45.61</v>
      </c>
      <c r="I65" s="4">
        <v>36.21</v>
      </c>
      <c r="J65" s="4">
        <v>29.17</v>
      </c>
      <c r="K65" s="4">
        <v>23.74</v>
      </c>
      <c r="L65" s="4">
        <v>25.7</v>
      </c>
      <c r="M65" s="4">
        <v>27.91</v>
      </c>
      <c r="N65" s="4">
        <v>31.75</v>
      </c>
      <c r="O65" s="4">
        <v>27.47</v>
      </c>
    </row>
    <row r="66" spans="2:15" x14ac:dyDescent="0.55000000000000004">
      <c r="B66" s="8"/>
      <c r="C66" s="9" t="s">
        <v>15</v>
      </c>
      <c r="D66" s="4">
        <v>13.99</v>
      </c>
      <c r="E66" s="4">
        <v>9.57</v>
      </c>
      <c r="F66" s="4">
        <v>10.39</v>
      </c>
      <c r="G66" s="4">
        <v>21.88</v>
      </c>
      <c r="H66" s="4">
        <v>21.6</v>
      </c>
      <c r="I66" s="4">
        <v>20.62</v>
      </c>
      <c r="J66" s="4">
        <v>17.46</v>
      </c>
      <c r="K66" s="4">
        <v>5.96</v>
      </c>
      <c r="L66" s="4">
        <v>8.7200000000000006</v>
      </c>
      <c r="M66" s="4">
        <v>16.98</v>
      </c>
      <c r="N66" s="4">
        <v>10.68</v>
      </c>
      <c r="O66" s="4">
        <v>11.08</v>
      </c>
    </row>
    <row r="70" spans="2:15" x14ac:dyDescent="0.55000000000000004">
      <c r="D70" s="6"/>
      <c r="E70" s="7"/>
      <c r="F70" s="7"/>
    </row>
    <row r="71" spans="2:15" x14ac:dyDescent="0.55000000000000004">
      <c r="D71" s="6"/>
      <c r="E71" s="7"/>
      <c r="F71" s="7"/>
    </row>
    <row r="72" spans="2:15" x14ac:dyDescent="0.55000000000000004">
      <c r="D72" s="6"/>
      <c r="E72" s="7"/>
      <c r="F72" s="7"/>
    </row>
    <row r="73" spans="2:15" x14ac:dyDescent="0.55000000000000004">
      <c r="D73" s="6"/>
      <c r="E73" s="7"/>
      <c r="F73" s="7"/>
    </row>
    <row r="74" spans="2:15" x14ac:dyDescent="0.55000000000000004">
      <c r="D74" s="6"/>
      <c r="E74" s="7"/>
      <c r="F74" s="7"/>
    </row>
    <row r="75" spans="2:15" x14ac:dyDescent="0.55000000000000004">
      <c r="D75" s="6"/>
      <c r="E75" s="7"/>
      <c r="F75" s="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291A-7E5A-43C2-96BE-47D1113F6BAE}">
  <dimension ref="B2:O75"/>
  <sheetViews>
    <sheetView tabSelected="1" zoomScale="85" zoomScaleNormal="85" workbookViewId="0">
      <selection activeCell="H15" sqref="H15"/>
    </sheetView>
  </sheetViews>
  <sheetFormatPr defaultRowHeight="14.4" x14ac:dyDescent="0.55000000000000004"/>
  <cols>
    <col min="3" max="3" width="12.9453125" customWidth="1"/>
  </cols>
  <sheetData>
    <row r="2" spans="2:15" ht="23.1" x14ac:dyDescent="0.85">
      <c r="B2" s="1" t="s">
        <v>21</v>
      </c>
    </row>
    <row r="3" spans="2:15" ht="23.1" x14ac:dyDescent="0.85">
      <c r="B3" s="1"/>
    </row>
    <row r="4" spans="2:15" x14ac:dyDescent="0.55000000000000004">
      <c r="C4" s="2"/>
      <c r="D4" s="2" t="s">
        <v>1</v>
      </c>
      <c r="E4" s="2"/>
      <c r="F4" s="2"/>
      <c r="G4" s="2"/>
      <c r="H4" s="2"/>
      <c r="I4" s="2"/>
      <c r="J4" s="2" t="s">
        <v>2</v>
      </c>
      <c r="K4" s="2"/>
      <c r="L4" s="2"/>
      <c r="M4" s="2"/>
      <c r="N4" s="2"/>
      <c r="O4" s="2"/>
    </row>
    <row r="5" spans="2:15" x14ac:dyDescent="0.55000000000000004">
      <c r="B5" s="2" t="s">
        <v>3</v>
      </c>
      <c r="C5" s="2"/>
      <c r="D5" s="2" t="s">
        <v>4</v>
      </c>
      <c r="E5" s="2"/>
      <c r="F5" s="2"/>
      <c r="G5" s="2" t="s">
        <v>5</v>
      </c>
      <c r="H5" s="2"/>
      <c r="I5" s="2"/>
      <c r="J5" s="2" t="s">
        <v>4</v>
      </c>
      <c r="K5" s="2"/>
      <c r="L5" s="2"/>
      <c r="M5" s="2" t="s">
        <v>5</v>
      </c>
      <c r="N5" s="2"/>
      <c r="O5" s="2"/>
    </row>
    <row r="6" spans="2:15" x14ac:dyDescent="0.55000000000000004">
      <c r="C6" s="2" t="s">
        <v>6</v>
      </c>
      <c r="D6" s="2" t="s">
        <v>7</v>
      </c>
      <c r="E6" s="2" t="s">
        <v>8</v>
      </c>
      <c r="F6" s="2" t="s">
        <v>9</v>
      </c>
      <c r="G6" s="2" t="s">
        <v>7</v>
      </c>
      <c r="H6" s="2" t="s">
        <v>8</v>
      </c>
      <c r="I6" s="2" t="s">
        <v>9</v>
      </c>
      <c r="J6" s="2" t="s">
        <v>7</v>
      </c>
      <c r="K6" s="2" t="s">
        <v>8</v>
      </c>
      <c r="L6" s="2" t="s">
        <v>9</v>
      </c>
      <c r="M6" s="2" t="s">
        <v>7</v>
      </c>
      <c r="N6" s="2" t="s">
        <v>8</v>
      </c>
      <c r="O6" s="2" t="s">
        <v>9</v>
      </c>
    </row>
    <row r="7" spans="2:15" x14ac:dyDescent="0.55000000000000004">
      <c r="C7" s="2" t="s">
        <v>10</v>
      </c>
      <c r="D7" s="3">
        <f>SUM(D17,D28,D39,D50,D61)/5</f>
        <v>26.758000000000003</v>
      </c>
      <c r="E7" s="3">
        <f>SUM(E17,E28,E39,E50,E61)/5</f>
        <v>26.1</v>
      </c>
      <c r="F7" s="3">
        <f>SUM(F17,F28,F39,F50,F61)/5</f>
        <v>25.794</v>
      </c>
      <c r="G7" s="3">
        <f t="shared" ref="G7:O12" si="0">SUM(G17,G28,G39,G50,G61)/5</f>
        <v>56.02</v>
      </c>
      <c r="H7" s="3">
        <f t="shared" si="0"/>
        <v>59.23</v>
      </c>
      <c r="I7" s="3">
        <f t="shared" si="0"/>
        <v>55.724000000000004</v>
      </c>
      <c r="J7" s="3">
        <f t="shared" si="0"/>
        <v>37.447999999999993</v>
      </c>
      <c r="K7" s="3">
        <f t="shared" si="0"/>
        <v>35.878</v>
      </c>
      <c r="L7" s="3">
        <f t="shared" si="0"/>
        <v>35.245999999999995</v>
      </c>
      <c r="M7" s="3">
        <f t="shared" si="0"/>
        <v>37.943999999999996</v>
      </c>
      <c r="N7" s="3">
        <f t="shared" si="0"/>
        <v>45.504000000000005</v>
      </c>
      <c r="O7" s="3">
        <f t="shared" si="0"/>
        <v>37.375999999999998</v>
      </c>
    </row>
    <row r="8" spans="2:15" x14ac:dyDescent="0.55000000000000004">
      <c r="C8" s="2" t="s">
        <v>11</v>
      </c>
      <c r="D8" s="3">
        <f t="shared" ref="D8:H12" si="1">SUM(D18,D29,D40,D51,D62)/5</f>
        <v>8.8979999999999997</v>
      </c>
      <c r="E8" s="3">
        <f t="shared" si="1"/>
        <v>8.7620000000000005</v>
      </c>
      <c r="F8" s="3">
        <f t="shared" si="1"/>
        <v>8.6339999999999986</v>
      </c>
      <c r="G8" s="3">
        <f t="shared" si="1"/>
        <v>33.061999999999998</v>
      </c>
      <c r="H8" s="3">
        <f t="shared" si="1"/>
        <v>35.519999999999996</v>
      </c>
      <c r="I8" s="3">
        <f t="shared" si="0"/>
        <v>33.346000000000004</v>
      </c>
      <c r="J8" s="3">
        <f t="shared" si="0"/>
        <v>12.272</v>
      </c>
      <c r="K8" s="3">
        <f t="shared" si="0"/>
        <v>12.1</v>
      </c>
      <c r="L8" s="3">
        <f t="shared" si="0"/>
        <v>11.876000000000001</v>
      </c>
      <c r="M8" s="3">
        <f t="shared" si="0"/>
        <v>15.762</v>
      </c>
      <c r="N8" s="3">
        <f t="shared" si="0"/>
        <v>18.302</v>
      </c>
      <c r="O8" s="3">
        <f t="shared" si="0"/>
        <v>15.744</v>
      </c>
    </row>
    <row r="9" spans="2:15" x14ac:dyDescent="0.55000000000000004">
      <c r="C9" s="2" t="s">
        <v>12</v>
      </c>
      <c r="D9" s="3">
        <f t="shared" si="1"/>
        <v>5.1579999999999995</v>
      </c>
      <c r="E9" s="3">
        <f t="shared" si="1"/>
        <v>5.1260000000000003</v>
      </c>
      <c r="F9" s="3">
        <f t="shared" si="1"/>
        <v>5.0200000000000005</v>
      </c>
      <c r="G9" s="3">
        <f t="shared" si="1"/>
        <v>22.72</v>
      </c>
      <c r="H9" s="3">
        <f t="shared" si="1"/>
        <v>24.874000000000002</v>
      </c>
      <c r="I9" s="3">
        <f t="shared" si="0"/>
        <v>22.948</v>
      </c>
      <c r="J9" s="3">
        <f t="shared" si="0"/>
        <v>6.1680000000000001</v>
      </c>
      <c r="K9" s="3">
        <f t="shared" si="0"/>
        <v>6.0660000000000007</v>
      </c>
      <c r="L9" s="3">
        <f t="shared" si="0"/>
        <v>5.952</v>
      </c>
      <c r="M9" s="3">
        <f t="shared" si="0"/>
        <v>8.798</v>
      </c>
      <c r="N9" s="3">
        <f t="shared" si="0"/>
        <v>10.312000000000001</v>
      </c>
      <c r="O9" s="3">
        <f t="shared" si="0"/>
        <v>8.8140000000000001</v>
      </c>
    </row>
    <row r="10" spans="2:15" x14ac:dyDescent="0.55000000000000004">
      <c r="C10" s="2" t="s">
        <v>13</v>
      </c>
      <c r="D10" s="3">
        <f t="shared" si="1"/>
        <v>3.1640000000000001</v>
      </c>
      <c r="E10" s="3">
        <f t="shared" si="1"/>
        <v>3.1320000000000001</v>
      </c>
      <c r="F10" s="3">
        <f t="shared" si="1"/>
        <v>3.0659999999999998</v>
      </c>
      <c r="G10" s="3">
        <f t="shared" si="1"/>
        <v>15.081999999999999</v>
      </c>
      <c r="H10" s="3">
        <f t="shared" si="1"/>
        <v>16.863999999999997</v>
      </c>
      <c r="I10" s="3">
        <f t="shared" si="0"/>
        <v>15.303999999999998</v>
      </c>
      <c r="J10" s="3">
        <f t="shared" si="0"/>
        <v>3.444</v>
      </c>
      <c r="K10" s="3">
        <f t="shared" si="0"/>
        <v>3.3780000000000001</v>
      </c>
      <c r="L10" s="3">
        <f t="shared" si="0"/>
        <v>3.3079999999999998</v>
      </c>
      <c r="M10" s="3">
        <f t="shared" si="0"/>
        <v>5.524</v>
      </c>
      <c r="N10" s="3">
        <f t="shared" si="0"/>
        <v>6.3320000000000007</v>
      </c>
      <c r="O10" s="3">
        <f t="shared" si="0"/>
        <v>5.4799999999999995</v>
      </c>
    </row>
    <row r="11" spans="2:15" x14ac:dyDescent="0.55000000000000004">
      <c r="C11" s="2" t="s">
        <v>14</v>
      </c>
      <c r="D11" s="3">
        <f t="shared" si="1"/>
        <v>29.363999999999997</v>
      </c>
      <c r="E11" s="3">
        <f t="shared" si="1"/>
        <v>28.572000000000003</v>
      </c>
      <c r="F11" s="3">
        <f t="shared" si="1"/>
        <v>28.445999999999998</v>
      </c>
      <c r="G11" s="3">
        <f t="shared" si="1"/>
        <v>56.524000000000001</v>
      </c>
      <c r="H11" s="3">
        <f t="shared" si="1"/>
        <v>59.546000000000006</v>
      </c>
      <c r="I11" s="3">
        <f t="shared" si="0"/>
        <v>56.496000000000002</v>
      </c>
      <c r="J11" s="3">
        <f t="shared" si="0"/>
        <v>32.96</v>
      </c>
      <c r="K11" s="3">
        <f t="shared" si="0"/>
        <v>31.491999999999997</v>
      </c>
      <c r="L11" s="3">
        <f t="shared" si="0"/>
        <v>31.24</v>
      </c>
      <c r="M11" s="3">
        <f t="shared" si="0"/>
        <v>33.897999999999996</v>
      </c>
      <c r="N11" s="3">
        <f t="shared" si="0"/>
        <v>39.735999999999997</v>
      </c>
      <c r="O11" s="3">
        <f t="shared" si="0"/>
        <v>33.893999999999998</v>
      </c>
    </row>
    <row r="12" spans="2:15" x14ac:dyDescent="0.55000000000000004">
      <c r="C12" s="2" t="s">
        <v>15</v>
      </c>
      <c r="D12" s="3">
        <f t="shared" si="1"/>
        <v>21.827999999999999</v>
      </c>
      <c r="E12" s="3">
        <f t="shared" si="1"/>
        <v>11.945999999999998</v>
      </c>
      <c r="F12" s="3">
        <f t="shared" si="1"/>
        <v>15.063999999999998</v>
      </c>
      <c r="G12" s="3">
        <f t="shared" si="1"/>
        <v>45.572000000000003</v>
      </c>
      <c r="H12" s="3">
        <f t="shared" si="1"/>
        <v>29.306000000000001</v>
      </c>
      <c r="I12" s="3">
        <f t="shared" si="0"/>
        <v>34.415999999999997</v>
      </c>
      <c r="J12" s="3">
        <f t="shared" si="0"/>
        <v>20.434000000000001</v>
      </c>
      <c r="K12" s="3">
        <f t="shared" si="0"/>
        <v>8.4980000000000011</v>
      </c>
      <c r="L12" s="3">
        <f t="shared" si="0"/>
        <v>11.58</v>
      </c>
      <c r="M12" s="3">
        <f t="shared" si="0"/>
        <v>20.815999999999995</v>
      </c>
      <c r="N12" s="3">
        <f t="shared" si="0"/>
        <v>13.436000000000002</v>
      </c>
      <c r="O12" s="3">
        <f t="shared" si="0"/>
        <v>14.062000000000001</v>
      </c>
    </row>
    <row r="13" spans="2:15" x14ac:dyDescent="0.55000000000000004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55000000000000004">
      <c r="C14" s="2"/>
      <c r="D14" s="2" t="s">
        <v>1</v>
      </c>
      <c r="E14" s="2"/>
      <c r="F14" s="2"/>
      <c r="G14" s="2"/>
      <c r="H14" s="2"/>
      <c r="I14" s="2"/>
      <c r="J14" s="2" t="s">
        <v>2</v>
      </c>
      <c r="K14" s="2"/>
      <c r="L14" s="2"/>
      <c r="M14" s="2"/>
      <c r="N14" s="2"/>
      <c r="O14" s="2"/>
    </row>
    <row r="15" spans="2:15" x14ac:dyDescent="0.55000000000000004">
      <c r="B15" s="2" t="s">
        <v>16</v>
      </c>
      <c r="C15" s="2"/>
      <c r="D15" s="2" t="s">
        <v>4</v>
      </c>
      <c r="E15" s="2"/>
      <c r="F15" s="2"/>
      <c r="G15" s="2" t="s">
        <v>5</v>
      </c>
      <c r="H15" s="2"/>
      <c r="I15" s="2"/>
      <c r="J15" s="2" t="s">
        <v>4</v>
      </c>
      <c r="K15" s="2"/>
      <c r="L15" s="2"/>
      <c r="M15" s="2" t="s">
        <v>5</v>
      </c>
      <c r="N15" s="2"/>
      <c r="O15" s="2"/>
    </row>
    <row r="16" spans="2:15" x14ac:dyDescent="0.55000000000000004">
      <c r="C16" s="2" t="s">
        <v>6</v>
      </c>
      <c r="D16" s="2" t="s">
        <v>7</v>
      </c>
      <c r="E16" s="2" t="s">
        <v>8</v>
      </c>
      <c r="F16" s="2" t="s">
        <v>9</v>
      </c>
      <c r="G16" s="2" t="s">
        <v>7</v>
      </c>
      <c r="H16" s="2" t="s">
        <v>8</v>
      </c>
      <c r="I16" s="2" t="s">
        <v>9</v>
      </c>
      <c r="J16" s="2" t="s">
        <v>7</v>
      </c>
      <c r="K16" s="2" t="s">
        <v>8</v>
      </c>
      <c r="L16" s="2" t="s">
        <v>9</v>
      </c>
      <c r="M16" s="2" t="s">
        <v>7</v>
      </c>
      <c r="N16" s="2" t="s">
        <v>8</v>
      </c>
      <c r="O16" s="2" t="s">
        <v>9</v>
      </c>
    </row>
    <row r="17" spans="2:15" x14ac:dyDescent="0.55000000000000004">
      <c r="C17" s="2" t="s">
        <v>10</v>
      </c>
      <c r="D17" s="4">
        <v>24.68</v>
      </c>
      <c r="E17" s="4">
        <v>30.03</v>
      </c>
      <c r="F17" s="4">
        <v>26.84</v>
      </c>
      <c r="G17" s="4">
        <v>46.51</v>
      </c>
      <c r="H17" s="4">
        <v>61.9</v>
      </c>
      <c r="I17" s="4">
        <v>52.41</v>
      </c>
      <c r="J17" s="5">
        <v>35.880000000000003</v>
      </c>
      <c r="K17" s="5">
        <v>35.26</v>
      </c>
      <c r="L17" s="4">
        <v>34.75</v>
      </c>
      <c r="M17" s="4">
        <v>35.869999999999997</v>
      </c>
      <c r="N17" s="4">
        <v>45.47</v>
      </c>
      <c r="O17" s="4">
        <v>36.729999999999997</v>
      </c>
    </row>
    <row r="18" spans="2:15" x14ac:dyDescent="0.55000000000000004">
      <c r="C18" s="2" t="s">
        <v>11</v>
      </c>
      <c r="D18" s="4">
        <v>9.31</v>
      </c>
      <c r="E18" s="4">
        <v>11.42</v>
      </c>
      <c r="F18" s="4">
        <v>10.15</v>
      </c>
      <c r="G18" s="4">
        <v>29.31</v>
      </c>
      <c r="H18" s="4">
        <v>41.64</v>
      </c>
      <c r="I18" s="4">
        <v>33.96</v>
      </c>
      <c r="J18" s="5">
        <v>13.86</v>
      </c>
      <c r="K18" s="5">
        <v>13.18</v>
      </c>
      <c r="L18" s="4">
        <v>13.18</v>
      </c>
      <c r="M18" s="4">
        <v>17.34</v>
      </c>
      <c r="N18" s="4">
        <v>18.86</v>
      </c>
      <c r="O18" s="4">
        <v>16.53</v>
      </c>
    </row>
    <row r="19" spans="2:15" x14ac:dyDescent="0.55000000000000004">
      <c r="C19" s="2" t="s">
        <v>12</v>
      </c>
      <c r="D19" s="4">
        <v>6.02</v>
      </c>
      <c r="E19" s="4">
        <v>7.45</v>
      </c>
      <c r="F19" s="4">
        <v>6.58</v>
      </c>
      <c r="G19" s="4">
        <v>22.73</v>
      </c>
      <c r="H19" s="4">
        <v>33.04</v>
      </c>
      <c r="I19" s="4">
        <v>26.46</v>
      </c>
      <c r="J19" s="5">
        <v>7.76</v>
      </c>
      <c r="K19" s="5">
        <v>7.17</v>
      </c>
      <c r="L19" s="4">
        <v>7.24</v>
      </c>
      <c r="M19" s="4">
        <v>10.11</v>
      </c>
      <c r="N19" s="4">
        <v>11.51</v>
      </c>
      <c r="O19" s="4">
        <v>9.8800000000000008</v>
      </c>
    </row>
    <row r="20" spans="2:15" x14ac:dyDescent="0.55000000000000004">
      <c r="C20" s="2" t="s">
        <v>13</v>
      </c>
      <c r="D20" s="4">
        <v>4.03</v>
      </c>
      <c r="E20" s="4">
        <v>4.97</v>
      </c>
      <c r="F20" s="4">
        <v>4.3899999999999997</v>
      </c>
      <c r="G20" s="4">
        <v>17.22</v>
      </c>
      <c r="H20" s="4">
        <v>25.23</v>
      </c>
      <c r="I20" s="4">
        <v>20.059999999999999</v>
      </c>
      <c r="J20" s="5">
        <v>4.91</v>
      </c>
      <c r="K20" s="5">
        <v>4.3600000000000003</v>
      </c>
      <c r="L20" s="4">
        <v>4.47</v>
      </c>
      <c r="M20" s="4">
        <v>7.25</v>
      </c>
      <c r="N20" s="4">
        <v>8.1300000000000008</v>
      </c>
      <c r="O20" s="4">
        <v>7</v>
      </c>
    </row>
    <row r="21" spans="2:15" x14ac:dyDescent="0.55000000000000004">
      <c r="C21" s="2" t="s">
        <v>14</v>
      </c>
      <c r="D21" s="4">
        <v>27.96</v>
      </c>
      <c r="E21" s="4">
        <v>32.96</v>
      </c>
      <c r="F21" s="4">
        <v>30.06</v>
      </c>
      <c r="G21" s="4">
        <v>49.15</v>
      </c>
      <c r="H21" s="4">
        <v>64.59</v>
      </c>
      <c r="I21" s="4">
        <v>55.23</v>
      </c>
      <c r="J21" s="5">
        <v>32.71</v>
      </c>
      <c r="K21" s="5">
        <v>32.19</v>
      </c>
      <c r="L21" s="4">
        <v>31.92</v>
      </c>
      <c r="M21" s="4">
        <v>31.95</v>
      </c>
      <c r="N21" s="4">
        <v>40.97</v>
      </c>
      <c r="O21" s="4">
        <v>33.72</v>
      </c>
    </row>
    <row r="22" spans="2:15" x14ac:dyDescent="0.55000000000000004">
      <c r="C22" s="2" t="s">
        <v>15</v>
      </c>
      <c r="D22" s="4">
        <v>20.239999999999998</v>
      </c>
      <c r="E22" s="4">
        <v>13.89</v>
      </c>
      <c r="F22" s="4">
        <v>16.3</v>
      </c>
      <c r="G22" s="4">
        <v>39.31</v>
      </c>
      <c r="H22" s="4">
        <v>32.450000000000003</v>
      </c>
      <c r="I22" s="4">
        <v>34.9</v>
      </c>
      <c r="J22" s="5">
        <v>20.350000000000001</v>
      </c>
      <c r="K22" s="5">
        <v>8.81</v>
      </c>
      <c r="L22" s="4">
        <v>12.01</v>
      </c>
      <c r="M22" s="4">
        <v>18.66</v>
      </c>
      <c r="N22" s="4">
        <v>14.49</v>
      </c>
      <c r="O22" s="4">
        <v>14.26</v>
      </c>
    </row>
    <row r="25" spans="2:15" x14ac:dyDescent="0.55000000000000004">
      <c r="C25" s="2"/>
      <c r="D25" s="2" t="s">
        <v>1</v>
      </c>
      <c r="E25" s="2"/>
      <c r="F25" s="2"/>
      <c r="G25" s="2"/>
      <c r="H25" s="2"/>
      <c r="I25" s="2"/>
      <c r="J25" s="2" t="s">
        <v>2</v>
      </c>
      <c r="K25" s="2"/>
      <c r="L25" s="2"/>
      <c r="M25" s="2"/>
      <c r="N25" s="2"/>
      <c r="O25" s="2"/>
    </row>
    <row r="26" spans="2:15" x14ac:dyDescent="0.55000000000000004">
      <c r="B26" s="2" t="s">
        <v>17</v>
      </c>
      <c r="C26" s="2"/>
      <c r="D26" s="2" t="s">
        <v>4</v>
      </c>
      <c r="E26" s="2"/>
      <c r="F26" s="2"/>
      <c r="G26" s="2" t="s">
        <v>5</v>
      </c>
      <c r="H26" s="2"/>
      <c r="I26" s="2"/>
      <c r="J26" s="2" t="s">
        <v>4</v>
      </c>
      <c r="K26" s="2"/>
      <c r="L26" s="2"/>
      <c r="M26" s="2" t="s">
        <v>5</v>
      </c>
      <c r="N26" s="2"/>
      <c r="O26" s="2"/>
    </row>
    <row r="27" spans="2:15" x14ac:dyDescent="0.55000000000000004">
      <c r="C27" s="2" t="s">
        <v>6</v>
      </c>
      <c r="D27" s="2" t="s">
        <v>7</v>
      </c>
      <c r="E27" s="2" t="s">
        <v>8</v>
      </c>
      <c r="F27" s="2" t="s">
        <v>9</v>
      </c>
      <c r="G27" s="2" t="s">
        <v>7</v>
      </c>
      <c r="H27" s="2" t="s">
        <v>8</v>
      </c>
      <c r="I27" s="2" t="s">
        <v>9</v>
      </c>
      <c r="J27" s="2" t="s">
        <v>7</v>
      </c>
      <c r="K27" s="2" t="s">
        <v>8</v>
      </c>
      <c r="L27" s="2" t="s">
        <v>9</v>
      </c>
      <c r="M27" s="2" t="s">
        <v>7</v>
      </c>
      <c r="N27" s="2" t="s">
        <v>8</v>
      </c>
      <c r="O27" s="2" t="s">
        <v>9</v>
      </c>
    </row>
    <row r="28" spans="2:15" x14ac:dyDescent="0.55000000000000004">
      <c r="C28" s="2" t="s">
        <v>10</v>
      </c>
      <c r="D28" s="4">
        <v>18.23</v>
      </c>
      <c r="E28" s="4">
        <v>18.899999999999999</v>
      </c>
      <c r="F28" s="4">
        <v>17.43</v>
      </c>
      <c r="G28" s="4">
        <v>50.5</v>
      </c>
      <c r="H28" s="4">
        <v>42.46</v>
      </c>
      <c r="I28" s="4">
        <v>41.91</v>
      </c>
      <c r="J28" s="4">
        <v>33.44</v>
      </c>
      <c r="K28" s="4">
        <v>33.42</v>
      </c>
      <c r="L28" s="4">
        <v>30.09</v>
      </c>
      <c r="M28" s="4">
        <v>41.8</v>
      </c>
      <c r="N28" s="4">
        <v>42.9</v>
      </c>
      <c r="O28" s="4">
        <v>33.590000000000003</v>
      </c>
    </row>
    <row r="29" spans="2:15" x14ac:dyDescent="0.55000000000000004">
      <c r="C29" s="2" t="s">
        <v>11</v>
      </c>
      <c r="D29" s="4">
        <v>4.91</v>
      </c>
      <c r="E29" s="4">
        <v>5.17</v>
      </c>
      <c r="F29" s="4">
        <v>4.84</v>
      </c>
      <c r="G29" s="4">
        <v>18.21</v>
      </c>
      <c r="H29" s="4">
        <v>18.739999999999998</v>
      </c>
      <c r="I29" s="4">
        <v>17.91</v>
      </c>
      <c r="J29" s="4">
        <v>8.58</v>
      </c>
      <c r="K29" s="4">
        <v>10.54</v>
      </c>
      <c r="L29" s="4">
        <v>9.36</v>
      </c>
      <c r="M29" s="4">
        <v>11.71</v>
      </c>
      <c r="N29" s="4">
        <v>15.51</v>
      </c>
      <c r="O29" s="4">
        <v>12.52</v>
      </c>
    </row>
    <row r="30" spans="2:15" x14ac:dyDescent="0.55000000000000004">
      <c r="C30" s="2" t="s">
        <v>12</v>
      </c>
      <c r="D30" s="4">
        <v>2.86</v>
      </c>
      <c r="E30" s="4">
        <v>2.83</v>
      </c>
      <c r="F30" s="4">
        <v>2.74</v>
      </c>
      <c r="G30" s="4">
        <v>12.47</v>
      </c>
      <c r="H30" s="4">
        <v>12.63</v>
      </c>
      <c r="I30" s="4">
        <v>12.16</v>
      </c>
      <c r="J30" s="4">
        <v>4.1900000000000004</v>
      </c>
      <c r="K30" s="4">
        <v>5.16</v>
      </c>
      <c r="L30" s="4">
        <v>4.57</v>
      </c>
      <c r="M30" s="4">
        <v>5.5</v>
      </c>
      <c r="N30" s="4">
        <v>7.92</v>
      </c>
      <c r="O30" s="4">
        <v>6.05</v>
      </c>
    </row>
    <row r="31" spans="2:15" x14ac:dyDescent="0.55000000000000004">
      <c r="C31" s="2" t="s">
        <v>13</v>
      </c>
      <c r="D31" s="4">
        <v>1.82</v>
      </c>
      <c r="E31" s="4">
        <v>1.75</v>
      </c>
      <c r="F31" s="4">
        <v>1.72</v>
      </c>
      <c r="G31" s="4">
        <v>8.2100000000000009</v>
      </c>
      <c r="H31" s="4">
        <v>8.33</v>
      </c>
      <c r="I31" s="4">
        <v>7.96</v>
      </c>
      <c r="J31" s="4">
        <v>2.2000000000000002</v>
      </c>
      <c r="K31" s="4">
        <v>2.75</v>
      </c>
      <c r="L31" s="4">
        <v>2.42</v>
      </c>
      <c r="M31" s="4">
        <v>3.1</v>
      </c>
      <c r="N31" s="4">
        <v>4.34</v>
      </c>
      <c r="O31" s="4">
        <v>3.44</v>
      </c>
    </row>
    <row r="32" spans="2:15" x14ac:dyDescent="0.55000000000000004">
      <c r="C32" s="2" t="s">
        <v>14</v>
      </c>
      <c r="D32" s="4">
        <v>20.11</v>
      </c>
      <c r="E32" s="4">
        <v>19.850000000000001</v>
      </c>
      <c r="F32" s="4">
        <v>18.96</v>
      </c>
      <c r="G32" s="4">
        <v>49.42</v>
      </c>
      <c r="H32" s="4">
        <v>41.54</v>
      </c>
      <c r="I32" s="4">
        <v>41.72</v>
      </c>
      <c r="J32" s="4">
        <v>28.76</v>
      </c>
      <c r="K32" s="4">
        <v>27.82</v>
      </c>
      <c r="L32" s="4">
        <v>25.78</v>
      </c>
      <c r="M32" s="4">
        <v>33.68</v>
      </c>
      <c r="N32" s="4">
        <v>34.9</v>
      </c>
      <c r="O32" s="4">
        <v>28.35</v>
      </c>
    </row>
    <row r="33" spans="2:15" x14ac:dyDescent="0.55000000000000004">
      <c r="C33" s="2" t="s">
        <v>15</v>
      </c>
      <c r="D33" s="4">
        <v>14.96</v>
      </c>
      <c r="E33" s="4">
        <v>8.2200000000000006</v>
      </c>
      <c r="F33" s="4">
        <v>9.9499999999999993</v>
      </c>
      <c r="G33" s="4">
        <v>39.369999999999997</v>
      </c>
      <c r="H33" s="4">
        <v>18.79</v>
      </c>
      <c r="I33" s="4">
        <v>23.34</v>
      </c>
      <c r="J33" s="4">
        <v>18.2</v>
      </c>
      <c r="K33" s="4">
        <v>7.33</v>
      </c>
      <c r="L33" s="4">
        <v>9.5</v>
      </c>
      <c r="M33" s="4">
        <v>22.08</v>
      </c>
      <c r="N33" s="4">
        <v>11.76</v>
      </c>
      <c r="O33" s="4">
        <v>11.35</v>
      </c>
    </row>
    <row r="36" spans="2:15" x14ac:dyDescent="0.55000000000000004">
      <c r="C36" s="2"/>
      <c r="D36" s="2" t="s">
        <v>1</v>
      </c>
      <c r="E36" s="2"/>
      <c r="F36" s="2"/>
      <c r="G36" s="2"/>
      <c r="H36" s="2"/>
      <c r="I36" s="2"/>
      <c r="J36" s="2" t="s">
        <v>2</v>
      </c>
      <c r="K36" s="2"/>
      <c r="L36" s="2"/>
      <c r="M36" s="2"/>
      <c r="N36" s="2"/>
      <c r="O36" s="2"/>
    </row>
    <row r="37" spans="2:15" x14ac:dyDescent="0.55000000000000004">
      <c r="B37" s="2" t="s">
        <v>18</v>
      </c>
      <c r="C37" s="2"/>
      <c r="D37" s="2" t="s">
        <v>4</v>
      </c>
      <c r="E37" s="2"/>
      <c r="F37" s="2"/>
      <c r="G37" s="2" t="s">
        <v>5</v>
      </c>
      <c r="H37" s="2"/>
      <c r="I37" s="2"/>
      <c r="J37" s="2" t="s">
        <v>4</v>
      </c>
      <c r="K37" s="2"/>
      <c r="L37" s="2"/>
      <c r="M37" s="2" t="s">
        <v>5</v>
      </c>
      <c r="N37" s="2"/>
      <c r="O37" s="2"/>
    </row>
    <row r="38" spans="2:15" x14ac:dyDescent="0.55000000000000004">
      <c r="C38" s="2" t="s">
        <v>6</v>
      </c>
      <c r="D38" s="2" t="s">
        <v>7</v>
      </c>
      <c r="E38" s="2" t="s">
        <v>8</v>
      </c>
      <c r="F38" s="2" t="s">
        <v>9</v>
      </c>
      <c r="G38" s="2" t="s">
        <v>7</v>
      </c>
      <c r="H38" s="2" t="s">
        <v>8</v>
      </c>
      <c r="I38" s="2" t="s">
        <v>9</v>
      </c>
      <c r="J38" s="2" t="s">
        <v>7</v>
      </c>
      <c r="K38" s="2" t="s">
        <v>8</v>
      </c>
      <c r="L38" s="2" t="s">
        <v>9</v>
      </c>
      <c r="M38" s="2" t="s">
        <v>7</v>
      </c>
      <c r="N38" s="2" t="s">
        <v>8</v>
      </c>
      <c r="O38" s="2" t="s">
        <v>9</v>
      </c>
    </row>
    <row r="39" spans="2:15" x14ac:dyDescent="0.55000000000000004">
      <c r="C39" s="2" t="s">
        <v>10</v>
      </c>
      <c r="D39" s="4">
        <v>27.96</v>
      </c>
      <c r="E39" s="4">
        <v>24.14</v>
      </c>
      <c r="F39" s="4">
        <v>25.44</v>
      </c>
      <c r="G39" s="4">
        <v>53.05</v>
      </c>
      <c r="H39" s="4">
        <v>57.6</v>
      </c>
      <c r="I39" s="4">
        <v>54.21</v>
      </c>
      <c r="J39" s="4">
        <v>38.729999999999997</v>
      </c>
      <c r="K39" s="4">
        <v>33.22</v>
      </c>
      <c r="L39" s="4">
        <v>34.36</v>
      </c>
      <c r="M39" s="4">
        <v>36.51</v>
      </c>
      <c r="N39" s="4">
        <v>41.87</v>
      </c>
      <c r="O39" s="4">
        <v>36.520000000000003</v>
      </c>
    </row>
    <row r="40" spans="2:15" x14ac:dyDescent="0.55000000000000004">
      <c r="C40" s="2" t="s">
        <v>11</v>
      </c>
      <c r="D40" s="4">
        <v>8.07</v>
      </c>
      <c r="E40" s="4">
        <v>7.11</v>
      </c>
      <c r="F40" s="4">
        <v>7.41</v>
      </c>
      <c r="G40" s="4">
        <v>33.869999999999997</v>
      </c>
      <c r="H40" s="4">
        <v>33.4</v>
      </c>
      <c r="I40" s="4">
        <v>32.78</v>
      </c>
      <c r="J40" s="4">
        <v>12.56</v>
      </c>
      <c r="K40" s="4">
        <v>10.61</v>
      </c>
      <c r="L40" s="4">
        <v>11.02</v>
      </c>
      <c r="M40" s="4">
        <v>15.89</v>
      </c>
      <c r="N40" s="4">
        <v>16.739999999999998</v>
      </c>
      <c r="O40" s="4">
        <v>15.1</v>
      </c>
    </row>
    <row r="41" spans="2:15" x14ac:dyDescent="0.55000000000000004">
      <c r="C41" s="2" t="s">
        <v>12</v>
      </c>
      <c r="D41" s="4">
        <v>4.2300000000000004</v>
      </c>
      <c r="E41" s="4">
        <v>3.67</v>
      </c>
      <c r="F41" s="4">
        <v>3.84</v>
      </c>
      <c r="G41" s="4">
        <v>23.58</v>
      </c>
      <c r="H41" s="4">
        <v>21.64</v>
      </c>
      <c r="I41" s="4">
        <v>22.18</v>
      </c>
      <c r="J41" s="4">
        <v>5.38</v>
      </c>
      <c r="K41" s="4">
        <v>4.63</v>
      </c>
      <c r="L41" s="4">
        <v>4.74</v>
      </c>
      <c r="M41" s="4">
        <v>8.5299999999999994</v>
      </c>
      <c r="N41" s="4">
        <v>8.9600000000000009</v>
      </c>
      <c r="O41" s="4">
        <v>8.09</v>
      </c>
    </row>
    <row r="42" spans="2:15" x14ac:dyDescent="0.55000000000000004">
      <c r="C42" s="2" t="s">
        <v>13</v>
      </c>
      <c r="D42" s="4">
        <v>2.68</v>
      </c>
      <c r="E42" s="4">
        <v>2.2799999999999998</v>
      </c>
      <c r="F42" s="4">
        <v>2.4</v>
      </c>
      <c r="G42" s="4">
        <v>15.66</v>
      </c>
      <c r="H42" s="4">
        <v>14.97</v>
      </c>
      <c r="I42" s="4">
        <v>15.02</v>
      </c>
      <c r="J42" s="4">
        <v>2.98</v>
      </c>
      <c r="K42" s="4">
        <v>2.6</v>
      </c>
      <c r="L42" s="4">
        <v>2.62</v>
      </c>
      <c r="M42" s="4">
        <v>5.45</v>
      </c>
      <c r="N42" s="4">
        <v>5.58</v>
      </c>
      <c r="O42" s="4">
        <v>5.21</v>
      </c>
    </row>
    <row r="43" spans="2:15" x14ac:dyDescent="0.55000000000000004">
      <c r="C43" s="2" t="s">
        <v>14</v>
      </c>
      <c r="D43" s="4">
        <v>30.78</v>
      </c>
      <c r="E43" s="4">
        <v>26.93</v>
      </c>
      <c r="F43" s="4">
        <v>28.36</v>
      </c>
      <c r="G43" s="4">
        <v>56.09</v>
      </c>
      <c r="H43" s="4">
        <v>58.87</v>
      </c>
      <c r="I43" s="4">
        <v>56.68</v>
      </c>
      <c r="J43" s="4">
        <v>34.130000000000003</v>
      </c>
      <c r="K43" s="4">
        <v>30</v>
      </c>
      <c r="L43" s="4">
        <v>31</v>
      </c>
      <c r="M43" s="4">
        <v>33.61</v>
      </c>
      <c r="N43" s="4">
        <v>38.01</v>
      </c>
      <c r="O43" s="4">
        <v>33.869999999999997</v>
      </c>
    </row>
    <row r="44" spans="2:15" x14ac:dyDescent="0.55000000000000004">
      <c r="C44" s="2" t="s">
        <v>15</v>
      </c>
      <c r="D44" s="4">
        <v>22.63</v>
      </c>
      <c r="E44" s="4">
        <v>10.91</v>
      </c>
      <c r="F44" s="4">
        <v>14.46</v>
      </c>
      <c r="G44" s="4">
        <v>45.98</v>
      </c>
      <c r="H44" s="4">
        <v>28.93</v>
      </c>
      <c r="I44" s="4">
        <v>34.71</v>
      </c>
      <c r="J44" s="4">
        <v>21.18</v>
      </c>
      <c r="K44" s="4">
        <v>8.06</v>
      </c>
      <c r="L44" s="4">
        <v>11.25</v>
      </c>
      <c r="M44" s="4">
        <v>21.02</v>
      </c>
      <c r="N44" s="4">
        <v>12.6</v>
      </c>
      <c r="O44" s="4">
        <v>14.17</v>
      </c>
    </row>
    <row r="47" spans="2:15" x14ac:dyDescent="0.55000000000000004">
      <c r="C47" s="2"/>
      <c r="D47" s="2" t="s">
        <v>1</v>
      </c>
      <c r="E47" s="2"/>
      <c r="F47" s="2"/>
      <c r="G47" s="2"/>
      <c r="H47" s="2"/>
      <c r="I47" s="2"/>
      <c r="J47" s="2" t="s">
        <v>2</v>
      </c>
      <c r="K47" s="2"/>
      <c r="L47" s="2"/>
      <c r="M47" s="2"/>
      <c r="N47" s="2"/>
      <c r="O47" s="2"/>
    </row>
    <row r="48" spans="2:15" x14ac:dyDescent="0.55000000000000004">
      <c r="B48" s="2" t="s">
        <v>19</v>
      </c>
      <c r="C48" s="2"/>
      <c r="D48" s="2" t="s">
        <v>4</v>
      </c>
      <c r="E48" s="2"/>
      <c r="F48" s="2"/>
      <c r="G48" s="2" t="s">
        <v>5</v>
      </c>
      <c r="H48" s="2"/>
      <c r="I48" s="2"/>
      <c r="J48" s="2" t="s">
        <v>4</v>
      </c>
      <c r="K48" s="2"/>
      <c r="L48" s="2"/>
      <c r="M48" s="2" t="s">
        <v>5</v>
      </c>
      <c r="N48" s="2"/>
      <c r="O48" s="2"/>
    </row>
    <row r="49" spans="2:15" x14ac:dyDescent="0.55000000000000004">
      <c r="C49" s="2" t="s">
        <v>6</v>
      </c>
      <c r="D49" s="2" t="s">
        <v>7</v>
      </c>
      <c r="E49" s="2" t="s">
        <v>8</v>
      </c>
      <c r="F49" s="2" t="s">
        <v>9</v>
      </c>
      <c r="G49" s="2" t="s">
        <v>7</v>
      </c>
      <c r="H49" s="2" t="s">
        <v>8</v>
      </c>
      <c r="I49" s="2" t="s">
        <v>9</v>
      </c>
      <c r="J49" s="2" t="s">
        <v>7</v>
      </c>
      <c r="K49" s="2" t="s">
        <v>8</v>
      </c>
      <c r="L49" s="2" t="s">
        <v>9</v>
      </c>
      <c r="M49" s="2" t="s">
        <v>7</v>
      </c>
      <c r="N49" s="2" t="s">
        <v>8</v>
      </c>
      <c r="O49" s="2" t="s">
        <v>9</v>
      </c>
    </row>
    <row r="50" spans="2:15" x14ac:dyDescent="0.55000000000000004">
      <c r="C50" s="2" t="s">
        <v>10</v>
      </c>
      <c r="D50" s="4">
        <v>31.92</v>
      </c>
      <c r="E50" s="4">
        <v>28.86</v>
      </c>
      <c r="F50" s="4">
        <v>29.94</v>
      </c>
      <c r="G50" s="4">
        <v>67.3</v>
      </c>
      <c r="H50" s="4">
        <v>65.06</v>
      </c>
      <c r="I50" s="4">
        <v>65.23</v>
      </c>
      <c r="J50" s="4">
        <v>39.21</v>
      </c>
      <c r="K50" s="4">
        <v>36.74</v>
      </c>
      <c r="L50" s="4">
        <v>37.18</v>
      </c>
      <c r="M50" s="4">
        <v>41.16</v>
      </c>
      <c r="N50" s="4">
        <v>46.71</v>
      </c>
      <c r="O50" s="4">
        <v>42.1</v>
      </c>
    </row>
    <row r="51" spans="2:15" x14ac:dyDescent="0.55000000000000004">
      <c r="C51" s="2" t="s">
        <v>11</v>
      </c>
      <c r="D51" s="4">
        <v>11.36</v>
      </c>
      <c r="E51" s="4">
        <v>10.26</v>
      </c>
      <c r="F51" s="4">
        <v>10.62</v>
      </c>
      <c r="G51" s="4">
        <v>42.97</v>
      </c>
      <c r="H51" s="4">
        <v>41.17</v>
      </c>
      <c r="I51" s="4">
        <v>41.41</v>
      </c>
      <c r="J51" s="4">
        <v>12.46</v>
      </c>
      <c r="K51" s="4">
        <v>12.01</v>
      </c>
      <c r="L51" s="4">
        <v>11.96</v>
      </c>
      <c r="M51" s="4">
        <v>16.059999999999999</v>
      </c>
      <c r="N51" s="4">
        <v>18.79</v>
      </c>
      <c r="O51" s="4">
        <v>16.64</v>
      </c>
    </row>
    <row r="52" spans="2:15" x14ac:dyDescent="0.55000000000000004">
      <c r="C52" s="2" t="s">
        <v>12</v>
      </c>
      <c r="D52" s="4">
        <v>6.8</v>
      </c>
      <c r="E52" s="4">
        <v>6.19</v>
      </c>
      <c r="F52" s="4">
        <v>6.37</v>
      </c>
      <c r="G52" s="4">
        <v>28.29</v>
      </c>
      <c r="H52" s="4">
        <v>28.3</v>
      </c>
      <c r="I52" s="4">
        <v>27.54</v>
      </c>
      <c r="J52" s="4">
        <v>6.62</v>
      </c>
      <c r="K52" s="4">
        <v>6.5</v>
      </c>
      <c r="L52" s="4">
        <v>6.41</v>
      </c>
      <c r="M52" s="4">
        <v>9.49</v>
      </c>
      <c r="N52" s="4">
        <v>10.92</v>
      </c>
      <c r="O52" s="4">
        <v>9.6999999999999993</v>
      </c>
    </row>
    <row r="53" spans="2:15" x14ac:dyDescent="0.55000000000000004">
      <c r="C53" s="2" t="s">
        <v>13</v>
      </c>
      <c r="D53" s="4">
        <v>3.88</v>
      </c>
      <c r="E53" s="4">
        <v>3.49</v>
      </c>
      <c r="F53" s="4">
        <v>3.61</v>
      </c>
      <c r="G53" s="4">
        <v>16.79</v>
      </c>
      <c r="H53" s="4">
        <v>17.38</v>
      </c>
      <c r="I53" s="4">
        <v>16.54</v>
      </c>
      <c r="J53" s="4">
        <v>3.64</v>
      </c>
      <c r="K53" s="4">
        <v>3.69</v>
      </c>
      <c r="L53" s="4">
        <v>3.58</v>
      </c>
      <c r="M53" s="4">
        <v>5.64</v>
      </c>
      <c r="N53" s="4">
        <v>6.53</v>
      </c>
      <c r="O53" s="4">
        <v>5.73</v>
      </c>
    </row>
    <row r="54" spans="2:15" x14ac:dyDescent="0.55000000000000004">
      <c r="C54" s="2" t="s">
        <v>14</v>
      </c>
      <c r="D54" s="4">
        <v>34.58</v>
      </c>
      <c r="E54" s="4">
        <v>31.9</v>
      </c>
      <c r="F54" s="4">
        <v>32.9</v>
      </c>
      <c r="G54" s="4">
        <v>65.459999999999994</v>
      </c>
      <c r="H54" s="4">
        <v>65.42</v>
      </c>
      <c r="I54" s="4">
        <v>64.8</v>
      </c>
      <c r="J54" s="4">
        <v>34.83</v>
      </c>
      <c r="K54" s="4">
        <v>32.76</v>
      </c>
      <c r="L54" s="4">
        <v>33.28</v>
      </c>
      <c r="M54" s="4">
        <v>37.74</v>
      </c>
      <c r="N54" s="4">
        <v>40.39</v>
      </c>
      <c r="O54" s="4">
        <v>38.01</v>
      </c>
    </row>
    <row r="55" spans="2:15" x14ac:dyDescent="0.55000000000000004">
      <c r="C55" s="2" t="s">
        <v>15</v>
      </c>
      <c r="D55" s="4">
        <v>26.37</v>
      </c>
      <c r="E55" s="4">
        <v>13.66</v>
      </c>
      <c r="F55" s="4">
        <v>17.760000000000002</v>
      </c>
      <c r="G55" s="4">
        <v>53.96</v>
      </c>
      <c r="H55" s="4">
        <v>32.4</v>
      </c>
      <c r="I55" s="4">
        <v>39.869999999999997</v>
      </c>
      <c r="J55" s="4">
        <v>21.43</v>
      </c>
      <c r="K55" s="4">
        <v>8.9499999999999993</v>
      </c>
      <c r="L55" s="4">
        <v>12.36</v>
      </c>
      <c r="M55" s="4">
        <v>22.17</v>
      </c>
      <c r="N55" s="4">
        <v>12.94</v>
      </c>
      <c r="O55" s="4">
        <v>15.4</v>
      </c>
    </row>
    <row r="58" spans="2:15" x14ac:dyDescent="0.55000000000000004">
      <c r="C58" s="2"/>
      <c r="D58" s="2" t="s">
        <v>1</v>
      </c>
      <c r="E58" s="2"/>
      <c r="F58" s="2"/>
      <c r="G58" s="2"/>
      <c r="H58" s="2"/>
      <c r="I58" s="2"/>
      <c r="J58" s="2" t="s">
        <v>2</v>
      </c>
      <c r="K58" s="2"/>
      <c r="L58" s="2"/>
      <c r="M58" s="2"/>
      <c r="N58" s="2"/>
      <c r="O58" s="2"/>
    </row>
    <row r="59" spans="2:15" x14ac:dyDescent="0.55000000000000004">
      <c r="B59" s="2" t="s">
        <v>20</v>
      </c>
      <c r="C59" s="2"/>
      <c r="D59" s="2" t="s">
        <v>4</v>
      </c>
      <c r="E59" s="2"/>
      <c r="F59" s="2"/>
      <c r="G59" s="2" t="s">
        <v>5</v>
      </c>
      <c r="H59" s="2"/>
      <c r="I59" s="2"/>
      <c r="J59" s="2" t="s">
        <v>4</v>
      </c>
      <c r="K59" s="2"/>
      <c r="L59" s="2"/>
      <c r="M59" s="2" t="s">
        <v>5</v>
      </c>
      <c r="N59" s="2"/>
      <c r="O59" s="2"/>
    </row>
    <row r="60" spans="2:15" x14ac:dyDescent="0.55000000000000004">
      <c r="C60" s="2" t="s">
        <v>6</v>
      </c>
      <c r="D60" s="2" t="s">
        <v>7</v>
      </c>
      <c r="E60" s="2" t="s">
        <v>8</v>
      </c>
      <c r="F60" s="2" t="s">
        <v>9</v>
      </c>
      <c r="G60" s="2" t="s">
        <v>7</v>
      </c>
      <c r="H60" s="2" t="s">
        <v>8</v>
      </c>
      <c r="I60" s="2" t="s">
        <v>9</v>
      </c>
      <c r="J60" s="2" t="s">
        <v>7</v>
      </c>
      <c r="K60" s="2" t="s">
        <v>8</v>
      </c>
      <c r="L60" s="2" t="s">
        <v>9</v>
      </c>
      <c r="M60" s="2" t="s">
        <v>7</v>
      </c>
      <c r="N60" s="2" t="s">
        <v>8</v>
      </c>
      <c r="O60" s="2" t="s">
        <v>9</v>
      </c>
    </row>
    <row r="61" spans="2:15" x14ac:dyDescent="0.55000000000000004">
      <c r="C61" s="2" t="s">
        <v>10</v>
      </c>
      <c r="D61" s="4">
        <v>31</v>
      </c>
      <c r="E61" s="4">
        <v>28.57</v>
      </c>
      <c r="F61" s="4">
        <v>29.32</v>
      </c>
      <c r="G61" s="4">
        <v>62.74</v>
      </c>
      <c r="H61" s="4">
        <v>69.13</v>
      </c>
      <c r="I61" s="4">
        <v>64.86</v>
      </c>
      <c r="J61" s="4">
        <v>39.979999999999997</v>
      </c>
      <c r="K61" s="4">
        <v>40.75</v>
      </c>
      <c r="L61" s="4">
        <v>39.85</v>
      </c>
      <c r="M61" s="4">
        <v>34.380000000000003</v>
      </c>
      <c r="N61" s="4">
        <v>50.57</v>
      </c>
      <c r="O61" s="4">
        <v>37.94</v>
      </c>
    </row>
    <row r="62" spans="2:15" x14ac:dyDescent="0.55000000000000004">
      <c r="C62" s="2" t="s">
        <v>11</v>
      </c>
      <c r="D62" s="4">
        <v>10.84</v>
      </c>
      <c r="E62" s="4">
        <v>9.85</v>
      </c>
      <c r="F62" s="4">
        <v>10.15</v>
      </c>
      <c r="G62" s="4">
        <v>40.950000000000003</v>
      </c>
      <c r="H62" s="4">
        <v>42.65</v>
      </c>
      <c r="I62" s="4">
        <v>40.67</v>
      </c>
      <c r="J62" s="4">
        <v>13.9</v>
      </c>
      <c r="K62" s="4">
        <v>14.16</v>
      </c>
      <c r="L62" s="4">
        <v>13.86</v>
      </c>
      <c r="M62" s="4">
        <v>17.809999999999999</v>
      </c>
      <c r="N62" s="4">
        <v>21.61</v>
      </c>
      <c r="O62" s="4">
        <v>17.93</v>
      </c>
    </row>
    <row r="63" spans="2:15" x14ac:dyDescent="0.55000000000000004">
      <c r="C63" s="2" t="s">
        <v>12</v>
      </c>
      <c r="D63" s="4">
        <v>5.88</v>
      </c>
      <c r="E63" s="4">
        <v>5.49</v>
      </c>
      <c r="F63" s="4">
        <v>5.57</v>
      </c>
      <c r="G63" s="4">
        <v>26.53</v>
      </c>
      <c r="H63" s="4">
        <v>28.76</v>
      </c>
      <c r="I63" s="4">
        <v>26.4</v>
      </c>
      <c r="J63" s="4">
        <v>6.89</v>
      </c>
      <c r="K63" s="4">
        <v>6.87</v>
      </c>
      <c r="L63" s="4">
        <v>6.8</v>
      </c>
      <c r="M63" s="4">
        <v>10.36</v>
      </c>
      <c r="N63" s="4">
        <v>12.25</v>
      </c>
      <c r="O63" s="4">
        <v>10.35</v>
      </c>
    </row>
    <row r="64" spans="2:15" x14ac:dyDescent="0.55000000000000004">
      <c r="C64" s="2" t="s">
        <v>13</v>
      </c>
      <c r="D64" s="4">
        <v>3.41</v>
      </c>
      <c r="E64" s="4">
        <v>3.17</v>
      </c>
      <c r="F64" s="4">
        <v>3.21</v>
      </c>
      <c r="G64" s="4">
        <v>17.53</v>
      </c>
      <c r="H64" s="4">
        <v>18.41</v>
      </c>
      <c r="I64" s="4">
        <v>16.940000000000001</v>
      </c>
      <c r="J64" s="4">
        <v>3.49</v>
      </c>
      <c r="K64" s="4">
        <v>3.49</v>
      </c>
      <c r="L64" s="4">
        <v>3.45</v>
      </c>
      <c r="M64" s="4">
        <v>6.18</v>
      </c>
      <c r="N64" s="4">
        <v>7.08</v>
      </c>
      <c r="O64" s="4">
        <v>6.02</v>
      </c>
    </row>
    <row r="65" spans="3:15" x14ac:dyDescent="0.55000000000000004">
      <c r="C65" s="2" t="s">
        <v>14</v>
      </c>
      <c r="D65" s="4">
        <v>33.39</v>
      </c>
      <c r="E65" s="4">
        <v>31.22</v>
      </c>
      <c r="F65" s="4">
        <v>31.95</v>
      </c>
      <c r="G65" s="4">
        <v>62.5</v>
      </c>
      <c r="H65" s="4">
        <v>67.31</v>
      </c>
      <c r="I65" s="4">
        <v>64.05</v>
      </c>
      <c r="J65" s="4">
        <v>34.369999999999997</v>
      </c>
      <c r="K65" s="4">
        <v>34.69</v>
      </c>
      <c r="L65" s="4">
        <v>34.22</v>
      </c>
      <c r="M65" s="4">
        <v>32.51</v>
      </c>
      <c r="N65" s="4">
        <v>44.41</v>
      </c>
      <c r="O65" s="4">
        <v>35.520000000000003</v>
      </c>
    </row>
    <row r="66" spans="3:15" x14ac:dyDescent="0.55000000000000004">
      <c r="C66" s="2" t="s">
        <v>15</v>
      </c>
      <c r="D66" s="4">
        <v>24.94</v>
      </c>
      <c r="E66" s="4">
        <v>13.05</v>
      </c>
      <c r="F66" s="4">
        <v>16.850000000000001</v>
      </c>
      <c r="G66" s="4">
        <v>49.24</v>
      </c>
      <c r="H66" s="4">
        <v>33.96</v>
      </c>
      <c r="I66" s="4">
        <v>39.26</v>
      </c>
      <c r="J66" s="4">
        <v>21.01</v>
      </c>
      <c r="K66" s="4">
        <v>9.34</v>
      </c>
      <c r="L66" s="4">
        <v>12.78</v>
      </c>
      <c r="M66" s="4">
        <v>20.149999999999999</v>
      </c>
      <c r="N66" s="4">
        <v>15.39</v>
      </c>
      <c r="O66" s="4">
        <v>15.13</v>
      </c>
    </row>
    <row r="70" spans="3:15" x14ac:dyDescent="0.55000000000000004">
      <c r="D70" s="6"/>
      <c r="E70" s="7"/>
      <c r="F70" s="7"/>
    </row>
    <row r="71" spans="3:15" x14ac:dyDescent="0.55000000000000004">
      <c r="D71" s="6"/>
      <c r="E71" s="7"/>
      <c r="F71" s="7"/>
    </row>
    <row r="72" spans="3:15" x14ac:dyDescent="0.55000000000000004">
      <c r="D72" s="6"/>
      <c r="E72" s="7"/>
      <c r="F72" s="7"/>
    </row>
    <row r="73" spans="3:15" x14ac:dyDescent="0.55000000000000004">
      <c r="D73" s="6"/>
      <c r="E73" s="7"/>
      <c r="F73" s="7"/>
    </row>
    <row r="74" spans="3:15" x14ac:dyDescent="0.55000000000000004">
      <c r="D74" s="6"/>
      <c r="E74" s="7"/>
      <c r="F74" s="7"/>
    </row>
    <row r="75" spans="3:15" x14ac:dyDescent="0.55000000000000004">
      <c r="D75" s="6"/>
      <c r="E75" s="7"/>
      <c r="F7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1E4D-0680-43E2-ADB3-0A9D430624C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BL0</vt:lpstr>
      <vt:lpstr>BL1</vt:lpstr>
      <vt:lpstr>M0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Spreafico</dc:creator>
  <cp:lastModifiedBy>Andrea Spreafico</cp:lastModifiedBy>
  <dcterms:created xsi:type="dcterms:W3CDTF">2015-06-05T18:17:20Z</dcterms:created>
  <dcterms:modified xsi:type="dcterms:W3CDTF">2020-01-28T00:51:49Z</dcterms:modified>
</cp:coreProperties>
</file>