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5160" yWindow="900" windowWidth="20115" windowHeight="8010"/>
  </bookViews>
  <sheets>
    <sheet name="subs" sheetId="1" r:id="rId1"/>
    <sheet name="data" sheetId="3" r:id="rId2"/>
    <sheet name="s2cfg" sheetId="2" r:id="rId3"/>
  </sheets>
  <calcPr calcId="125725" calcOnSave="0"/>
</workbook>
</file>

<file path=xl/calcChain.xml><?xml version="1.0" encoding="utf-8"?>
<calcChain xmlns="http://schemas.openxmlformats.org/spreadsheetml/2006/main">
  <c r="C1" i="3"/>
  <c r="E1"/>
  <c r="B1"/>
  <c r="I1" i="2"/>
  <c r="F1" i="3"/>
  <c r="D1"/>
  <c r="I1"/>
  <c r="G1"/>
  <c r="H1"/>
  <c r="K1" i="2"/>
  <c r="B2" i="1"/>
  <c r="D5" i="3"/>
  <c r="I2"/>
  <c r="C4"/>
  <c r="C5"/>
  <c r="H2"/>
  <c r="D3"/>
  <c r="H3"/>
  <c r="D4"/>
  <c r="H4"/>
  <c r="H5"/>
  <c r="G3"/>
  <c r="G5"/>
  <c r="B3"/>
  <c r="F3"/>
  <c r="B4"/>
  <c r="F4"/>
  <c r="B5"/>
  <c r="F5"/>
  <c r="C2"/>
  <c r="G2"/>
  <c r="B3" i="1"/>
  <c r="E2" i="3"/>
  <c r="C3"/>
  <c r="G4"/>
  <c r="D2"/>
  <c r="B2"/>
  <c r="F2"/>
  <c r="I5"/>
  <c r="E5"/>
  <c r="I4"/>
  <c r="E4"/>
  <c r="I3"/>
  <c r="E3"/>
  <c r="B1" i="1"/>
</calcChain>
</file>

<file path=xl/comments1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Define this s2cfg row as a baremetrics query.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"query" not "config" or "comment"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QueryKey referenced by calls to s2sub, s2bcache and s2baremetrics.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"qtype" in this cell signals that it's neighbour specifies which type of baremetrics query: summary, metric or plan.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This field should be summary, metric or plan. In this case it's metric.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Another key in a key value pair, signalling that the next field defines which type of metric. See Available Metrics in the baremetrics docs.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We're getting mrr. Could also be arpu, arr, ltv etc.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Signals that the next field is the start of the date range.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Get the date for a week ago, using non volatile s2today. Don't use Excel's TODAY: it causes an endless calc cycle!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Signals that the next field is the end of the date range.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Today's date, using non volatile s2today.</t>
        </r>
      </text>
    </comment>
  </commentList>
</comments>
</file>

<file path=xl/sharedStrings.xml><?xml version="1.0" encoding="utf-8"?>
<sst xmlns="http://schemas.openxmlformats.org/spreadsheetml/2006/main" count="16" uniqueCount="14">
  <si>
    <t>query</t>
  </si>
  <si>
    <t>status</t>
  </si>
  <si>
    <t>count</t>
  </si>
  <si>
    <t>baremetrics</t>
  </si>
  <si>
    <t>qtype</t>
  </si>
  <si>
    <t>start_date</t>
  </si>
  <si>
    <t>end_date</t>
  </si>
  <si>
    <t>mrr</t>
  </si>
  <si>
    <t>metricQuery1</t>
  </si>
  <si>
    <t>metric</t>
  </si>
  <si>
    <t>value</t>
  </si>
  <si>
    <t>previous.human_date</t>
  </si>
  <si>
    <t>previous.value</t>
  </si>
  <si>
    <t>previous.percent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</si>
</sst>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efe361c41fe341529c2dd667a94cb75b">
      <tp t="s">
        <v>complete</v>
        <stp/>
        <stp>baremetrics.metricQuery1.status</stp>
        <tr r="B3" s="1"/>
      </tp>
    </main>
    <main first="rtdsrv.efe361c41fe341529c2dd667a94cb75b">
      <tp t="s">
        <v>8</v>
        <stp/>
        <stp>baremetrics.metricQuery1.count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3"/>
  <sheetViews>
    <sheetView tabSelected="1" workbookViewId="0">
      <selection activeCell="B3" sqref="B3"/>
    </sheetView>
  </sheetViews>
  <sheetFormatPr defaultRowHeight="15"/>
  <cols>
    <col min="1" max="1" width="18" customWidth="1"/>
    <col min="2" max="2" width="20.28515625" customWidth="1"/>
  </cols>
  <sheetData>
    <row r="1" spans="1:2">
      <c r="A1" t="s">
        <v>8</v>
      </c>
      <c r="B1" t="str">
        <f>_xll.s2baremetrics(A1)</f>
        <v>OK</v>
      </c>
    </row>
    <row r="2" spans="1:2">
      <c r="A2" t="s">
        <v>2</v>
      </c>
      <c r="B2" t="str">
        <f>_xll.s2sub(s2cfg!$A$1,$A$1,A2)</f>
        <v>8</v>
      </c>
    </row>
    <row r="3" spans="1:2">
      <c r="A3" t="s">
        <v>1</v>
      </c>
      <c r="B3" t="str">
        <f>_xll.s2sub(s2cfg!$A$1,$A$1,A3)</f>
        <v>complete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5"/>
  <sheetViews>
    <sheetView workbookViewId="0">
      <selection activeCell="B2" sqref="B2"/>
    </sheetView>
  </sheetViews>
  <sheetFormatPr defaultRowHeight="15"/>
  <cols>
    <col min="1" max="1" width="27" customWidth="1"/>
    <col min="2" max="2" width="10.7109375" bestFit="1" customWidth="1"/>
    <col min="3" max="3" width="11.42578125" customWidth="1"/>
    <col min="4" max="4" width="10.85546875" customWidth="1"/>
    <col min="5" max="5" width="11.5703125" customWidth="1"/>
    <col min="6" max="6" width="12.28515625" customWidth="1"/>
    <col min="7" max="7" width="11.85546875" customWidth="1"/>
    <col min="8" max="8" width="13.140625" customWidth="1"/>
    <col min="9" max="9" width="13.5703125" customWidth="1"/>
    <col min="10" max="10" width="11.140625" customWidth="1"/>
    <col min="11" max="11" width="11" customWidth="1"/>
    <col min="12" max="12" width="11.140625" customWidth="1"/>
    <col min="13" max="13" width="13.7109375" customWidth="1"/>
  </cols>
  <sheetData>
    <row r="1" spans="1:9">
      <c r="B1" s="2" t="str">
        <f>_xll.s2today(-7)</f>
        <v>2017-05-04</v>
      </c>
      <c r="C1" s="2" t="str">
        <f>_xll.s2today(-6)</f>
        <v>2017-05-05</v>
      </c>
      <c r="D1" s="2" t="str">
        <f>_xll.s2today(-5)</f>
        <v>2017-05-06</v>
      </c>
      <c r="E1" s="2" t="str">
        <f>_xll.s2today(-4)</f>
        <v>2017-05-07</v>
      </c>
      <c r="F1" s="2" t="str">
        <f>_xll.s2today(-3)</f>
        <v>2017-05-08</v>
      </c>
      <c r="G1" s="2" t="str">
        <f>_xll.s2today(-2)</f>
        <v>2017-05-09</v>
      </c>
      <c r="H1" s="2" t="str">
        <f>_xll.s2today(-1)</f>
        <v>2017-05-10</v>
      </c>
      <c r="I1" s="2" t="str">
        <f>_xll.s2today(0)</f>
        <v>2017-05-11</v>
      </c>
    </row>
    <row r="2" spans="1:9">
      <c r="A2" t="s">
        <v>10</v>
      </c>
      <c r="B2" t="str">
        <f>_xll.s2bcache( subs!$A$1,B$1,$A2, subs!$B$2)</f>
        <v>500</v>
      </c>
      <c r="C2" t="str">
        <f>_xll.s2bcache( subs!$A$1,C$1,$A2, subs!$B$2)</f>
        <v>500</v>
      </c>
      <c r="D2" t="str">
        <f>_xll.s2bcache( subs!$A$1,D$1,$A2, subs!$B$2)</f>
        <v>500</v>
      </c>
      <c r="E2" t="str">
        <f>_xll.s2bcache( subs!$A$1,E$1,$A2, subs!$B$2)</f>
        <v>500</v>
      </c>
      <c r="F2" t="str">
        <f>_xll.s2bcache( subs!$A$1,F$1,$A2, subs!$B$2)</f>
        <v>500</v>
      </c>
      <c r="G2" t="str">
        <f>_xll.s2bcache( subs!$A$1,G$1,$A2, subs!$B$2)</f>
        <v>500</v>
      </c>
      <c r="H2" t="str">
        <f>_xll.s2bcache( subs!$A$1,H$1,$A2, subs!$B$2)</f>
        <v>20600</v>
      </c>
      <c r="I2" t="str">
        <f>_xll.s2bcache( subs!$A$1,I$1,$A2, subs!$B$2)</f>
        <v>20600</v>
      </c>
    </row>
    <row r="3" spans="1:9">
      <c r="A3" t="s">
        <v>11</v>
      </c>
      <c r="B3" t="str">
        <f>_xll.s2bcache( subs!$A$1,B$1,$A3, subs!$B$2)</f>
        <v>2017-04-04</v>
      </c>
      <c r="C3" t="str">
        <f>_xll.s2bcache( subs!$A$1,C$1,$A3, subs!$B$2)</f>
        <v>2017-04-05</v>
      </c>
      <c r="D3" t="str">
        <f>_xll.s2bcache( subs!$A$1,D$1,$A3, subs!$B$2)</f>
        <v>2017-04-06</v>
      </c>
      <c r="E3" t="str">
        <f>_xll.s2bcache( subs!$A$1,E$1,$A3, subs!$B$2)</f>
        <v>2017-04-07</v>
      </c>
      <c r="F3" t="str">
        <f>_xll.s2bcache( subs!$A$1,F$1,$A3, subs!$B$2)</f>
        <v>2017-04-08</v>
      </c>
      <c r="G3" t="str">
        <f>_xll.s2bcache( subs!$A$1,G$1,$A3, subs!$B$2)</f>
        <v>2017-04-09</v>
      </c>
      <c r="H3" t="str">
        <f>_xll.s2bcache( subs!$A$1,H$1,$A3, subs!$B$2)</f>
        <v>2017-04-10</v>
      </c>
      <c r="I3" t="str">
        <f>_xll.s2bcache( subs!$A$1,I$1,$A3, subs!$B$2)</f>
        <v>2017-04-11</v>
      </c>
    </row>
    <row r="4" spans="1:9">
      <c r="A4" t="s">
        <v>12</v>
      </c>
      <c r="B4" t="str">
        <f>_xll.s2bcache( subs!$A$1,B$1,$A4, subs!$B$2)</f>
        <v>0</v>
      </c>
      <c r="C4" t="str">
        <f>_xll.s2bcache( subs!$A$1,C$1,$A4, subs!$B$2)</f>
        <v>0</v>
      </c>
      <c r="D4" t="str">
        <f>_xll.s2bcache( subs!$A$1,D$1,$A4, subs!$B$2)</f>
        <v>0</v>
      </c>
      <c r="E4" t="str">
        <f>_xll.s2bcache( subs!$A$1,E$1,$A4, subs!$B$2)</f>
        <v>0</v>
      </c>
      <c r="F4" t="str">
        <f>_xll.s2bcache( subs!$A$1,F$1,$A4, subs!$B$2)</f>
        <v>0</v>
      </c>
      <c r="G4" t="str">
        <f>_xll.s2bcache( subs!$A$1,G$1,$A4, subs!$B$2)</f>
        <v>0</v>
      </c>
      <c r="H4" t="str">
        <f>_xll.s2bcache( subs!$A$1,H$1,$A4, subs!$B$2)</f>
        <v>0</v>
      </c>
      <c r="I4" t="str">
        <f>_xll.s2bcache( subs!$A$1,I$1,$A4, subs!$B$2)</f>
        <v>0</v>
      </c>
    </row>
    <row r="5" spans="1:9">
      <c r="A5" t="s">
        <v>13</v>
      </c>
      <c r="B5" t="str">
        <f>_xll.s2bcache( subs!$A$1,B$1,$A5, subs!$B$2)</f>
        <v>100</v>
      </c>
      <c r="C5" t="str">
        <f>_xll.s2bcache( subs!$A$1,C$1,$A5, subs!$B$2)</f>
        <v>100</v>
      </c>
      <c r="D5" t="str">
        <f>_xll.s2bcache( subs!$A$1,D$1,$A5, subs!$B$2)</f>
        <v>100</v>
      </c>
      <c r="E5" t="str">
        <f>_xll.s2bcache( subs!$A$1,E$1,$A5, subs!$B$2)</f>
        <v>100</v>
      </c>
      <c r="F5" t="str">
        <f>_xll.s2bcache( subs!$A$1,F$1,$A5, subs!$B$2)</f>
        <v>100</v>
      </c>
      <c r="G5" t="str">
        <f>_xll.s2bcache( subs!$A$1,G$1,$A5, subs!$B$2)</f>
        <v>100</v>
      </c>
      <c r="H5" t="str">
        <f>_xll.s2bcache( subs!$A$1,H$1,$A5, subs!$B$2)</f>
        <v>100</v>
      </c>
      <c r="I5" t="str">
        <f>_xll.s2bcache( subs!$A$1,I$1,$A5, subs!$B$2)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"/>
  <sheetViews>
    <sheetView workbookViewId="0">
      <selection activeCell="O9" sqref="O9"/>
    </sheetView>
  </sheetViews>
  <sheetFormatPr defaultRowHeight="15"/>
  <cols>
    <col min="1" max="1" width="13.5703125" customWidth="1"/>
    <col min="2" max="2" width="8.7109375" customWidth="1"/>
    <col min="3" max="3" width="21.42578125" customWidth="1"/>
    <col min="4" max="4" width="9.140625" customWidth="1"/>
    <col min="5" max="7" width="13.140625" customWidth="1"/>
    <col min="8" max="8" width="11.28515625" customWidth="1"/>
    <col min="9" max="9" width="13" customWidth="1"/>
    <col min="11" max="11" width="12.28515625" customWidth="1"/>
  </cols>
  <sheetData>
    <row r="1" spans="1:11">
      <c r="A1" t="s">
        <v>3</v>
      </c>
      <c r="B1" t="s">
        <v>0</v>
      </c>
      <c r="C1" t="s">
        <v>8</v>
      </c>
      <c r="D1" t="s">
        <v>4</v>
      </c>
      <c r="E1" t="s">
        <v>9</v>
      </c>
      <c r="F1" t="s">
        <v>9</v>
      </c>
      <c r="G1" t="s">
        <v>7</v>
      </c>
      <c r="H1" t="s">
        <v>5</v>
      </c>
      <c r="I1" s="1" t="str">
        <f>_xll.s2today(-7)</f>
        <v>2017-05-04</v>
      </c>
      <c r="J1" t="s">
        <v>6</v>
      </c>
      <c r="K1" s="1" t="str">
        <f>_xll.s2today( 0)</f>
        <v>2017-05-11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Windows User</cp:lastModifiedBy>
  <dcterms:created xsi:type="dcterms:W3CDTF">2015-04-23T16:51:14Z</dcterms:created>
  <dcterms:modified xsi:type="dcterms:W3CDTF">2017-05-11T09:37:19Z</dcterms:modified>
</cp:coreProperties>
</file>