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1610"/>
  </bookViews>
  <sheets>
    <sheet name="Revenue Model" sheetId="12" r:id="rId1"/>
    <sheet name="MRR Export" sheetId="14" r:id="rId2"/>
    <sheet name="s2cfg" sheetId="17" r:id="rId3"/>
  </sheets>
  <definedNames>
    <definedName name="Churn_Array">'Revenue Model'!$19:$19</definedName>
    <definedName name="Customer_Export_Churned_Customers">'MRR Export'!$K$2:$K$366</definedName>
    <definedName name="Customer_Export_Contractions">'MRR Export'!$E$2:$E$366</definedName>
    <definedName name="Customer_Export_Date">'MRR Export'!$A$2:$A$366</definedName>
    <definedName name="Customer_Export_Expansions">'MRR Export'!$I$2:$I$366</definedName>
    <definedName name="Customer_Export_New_Customers" comment="summary.new_customers">'MRR Export'!$F$2:$F$366</definedName>
    <definedName name="Customer_Export_Reactivated_Customers">'MRR Export'!$G$2:$G$366</definedName>
    <definedName name="Customer_Export_Total_Customers">'MRR Export'!$H$2:$H$366</definedName>
    <definedName name="MRR_Export_Churn">'MRR Export'!$J$2:$J$366</definedName>
    <definedName name="MRR_Export_Contraction">'MRR Export'!$L$2:$L$366</definedName>
    <definedName name="MRR_Export_Date">'MRR Export'!$A$2:$A$366</definedName>
    <definedName name="MRR_Export_Expansion">'MRR Export'!$M$2:$M$366</definedName>
    <definedName name="MRR_Export_New">'MRR Export'!$N$2:$N$366</definedName>
    <definedName name="MRR_Export_Reactivation">'MRR Export'!$O$2:$O$366</definedName>
  </definedNames>
  <calcPr calcId="145621" calcMode="manual" fullCalcOnLoad="1" calcCompleted="0" calcOnSave="0"/>
</workbook>
</file>

<file path=xl/calcChain.xml><?xml version="1.0" encoding="utf-8"?>
<calcChain xmlns="http://schemas.openxmlformats.org/spreadsheetml/2006/main">
  <c r="P2" i="14" l="1"/>
  <c r="G1" i="12"/>
  <c r="H1" i="12"/>
  <c r="I1" i="12"/>
  <c r="J1" i="12"/>
  <c r="Q3" i="14"/>
  <c r="F29" i="14"/>
  <c r="C56" i="14"/>
  <c r="J57" i="14"/>
  <c r="G53" i="14"/>
  <c r="D69" i="14"/>
  <c r="D64" i="14"/>
  <c r="F15" i="14"/>
  <c r="C42" i="14"/>
  <c r="J43" i="14"/>
  <c r="G39" i="14"/>
  <c r="F34" i="14"/>
  <c r="J80" i="14"/>
  <c r="C76" i="14"/>
  <c r="D70" i="14"/>
  <c r="B19" i="14"/>
  <c r="I45" i="14"/>
  <c r="F47" i="14"/>
  <c r="C43" i="14"/>
  <c r="D49" i="14"/>
  <c r="F84" i="14"/>
  <c r="I79" i="14"/>
  <c r="J9" i="14"/>
  <c r="G36" i="14"/>
  <c r="D38" i="14"/>
  <c r="K33" i="14"/>
  <c r="G59" i="14"/>
  <c r="D75" i="14"/>
  <c r="G70" i="14"/>
  <c r="B44" i="14"/>
  <c r="H61" i="14"/>
  <c r="K86" i="14"/>
  <c r="E35" i="14"/>
  <c r="B74" i="14"/>
  <c r="J35" i="14"/>
  <c r="C68" i="14"/>
  <c r="K56" i="14"/>
  <c r="E65" i="14"/>
  <c r="F49" i="14"/>
  <c r="I81" i="14"/>
  <c r="I76" i="14"/>
  <c r="J89" i="14"/>
  <c r="E90" i="14"/>
  <c r="B92" i="14"/>
  <c r="C110" i="14"/>
  <c r="G137" i="14"/>
  <c r="K64" i="14"/>
  <c r="B64" i="14"/>
  <c r="K88" i="14"/>
  <c r="D90" i="14"/>
  <c r="I90" i="14"/>
  <c r="F92" i="14"/>
  <c r="I110" i="14"/>
  <c r="K137" i="14"/>
  <c r="D80" i="14"/>
  <c r="K75" i="14"/>
  <c r="G100" i="14"/>
  <c r="J101" i="14"/>
  <c r="E102" i="14"/>
  <c r="B104" i="14"/>
  <c r="K123" i="14"/>
  <c r="C39" i="14"/>
  <c r="J13" i="14"/>
  <c r="G63" i="14"/>
  <c r="B11" i="14"/>
  <c r="I60" i="14"/>
  <c r="F27" i="14"/>
  <c r="D67" i="14"/>
  <c r="B34" i="14"/>
  <c r="K102" i="14"/>
  <c r="D104" i="14"/>
  <c r="I104" i="14"/>
  <c r="F106" i="14"/>
  <c r="E126" i="14"/>
  <c r="K151" i="14"/>
  <c r="B83" i="14"/>
  <c r="I78" i="14"/>
  <c r="E103" i="14"/>
  <c r="H104" i="14"/>
  <c r="C105" i="14"/>
  <c r="J106" i="14"/>
  <c r="I126" i="14"/>
  <c r="B65" i="14"/>
  <c r="G64" i="14"/>
  <c r="E89" i="14"/>
  <c r="H90" i="14"/>
  <c r="C91" i="14"/>
  <c r="J92" i="14"/>
  <c r="F111" i="14"/>
  <c r="E138" i="14"/>
  <c r="H74" i="14"/>
  <c r="G71" i="14"/>
  <c r="C96" i="14"/>
  <c r="D56" i="14"/>
  <c r="H26" i="14"/>
  <c r="F66" i="14"/>
  <c r="G50" i="14"/>
  <c r="F48" i="14"/>
  <c r="B43" i="14"/>
  <c r="E75" i="14"/>
  <c r="G73" i="14"/>
  <c r="D88" i="14"/>
  <c r="I88" i="14"/>
  <c r="F90" i="14"/>
  <c r="B116" i="14"/>
  <c r="K135" i="14"/>
  <c r="J48" i="14"/>
  <c r="B62" i="14"/>
  <c r="E87" i="14"/>
  <c r="H88" i="14"/>
  <c r="C89" i="14"/>
  <c r="J90" i="14"/>
  <c r="F116" i="14"/>
  <c r="E136" i="14"/>
  <c r="H78" i="14"/>
  <c r="E74" i="14"/>
  <c r="K98" i="14"/>
  <c r="D100" i="14"/>
  <c r="I100" i="14"/>
  <c r="F102" i="14"/>
  <c r="E122" i="14"/>
  <c r="K147" i="14"/>
  <c r="H37" i="14"/>
  <c r="C81" i="14"/>
  <c r="I105" i="14"/>
  <c r="D10" i="14"/>
  <c r="K36" i="14"/>
  <c r="H38" i="14"/>
  <c r="E34" i="14"/>
  <c r="K59" i="14"/>
  <c r="H75" i="14"/>
  <c r="K70" i="14"/>
  <c r="J21" i="14"/>
  <c r="G48" i="14"/>
  <c r="D50" i="14"/>
  <c r="K45" i="14"/>
  <c r="K58" i="14"/>
  <c r="F40" i="14"/>
  <c r="G82" i="14"/>
  <c r="H76" i="14"/>
  <c r="F25" i="14"/>
  <c r="C52" i="14"/>
  <c r="J53" i="14"/>
  <c r="G49" i="14"/>
  <c r="D65" i="14"/>
  <c r="D55" i="14"/>
  <c r="C86" i="14"/>
  <c r="D16" i="14"/>
  <c r="K42" i="14"/>
  <c r="H44" i="14"/>
  <c r="E40" i="14"/>
  <c r="J36" i="14"/>
  <c r="H81" i="14"/>
  <c r="K76" i="14"/>
  <c r="B71" i="14"/>
  <c r="I68" i="14"/>
  <c r="E93" i="14"/>
  <c r="B37" i="14"/>
  <c r="E69" i="14"/>
  <c r="F61" i="14"/>
  <c r="C60" i="14"/>
  <c r="H58" i="14"/>
  <c r="D53" i="14"/>
  <c r="C45" i="14"/>
  <c r="G62" i="14"/>
  <c r="G88" i="14"/>
  <c r="D96" i="14"/>
  <c r="I96" i="14"/>
  <c r="F98" i="14"/>
  <c r="E118" i="14"/>
  <c r="K143" i="14"/>
  <c r="J73" i="14"/>
  <c r="I70" i="14"/>
  <c r="E95" i="14"/>
  <c r="H96" i="14"/>
  <c r="C97" i="14"/>
  <c r="J98" i="14"/>
  <c r="I118" i="14"/>
  <c r="E144" i="14"/>
  <c r="D43" i="14"/>
  <c r="E82" i="14"/>
  <c r="K106" i="14"/>
  <c r="D108" i="14"/>
  <c r="I108" i="14"/>
  <c r="F110" i="14"/>
  <c r="B15" i="14"/>
  <c r="I64" i="14"/>
  <c r="G40" i="14"/>
  <c r="D79" i="14"/>
  <c r="I37" i="14"/>
  <c r="F76" i="14"/>
  <c r="C54" i="14"/>
  <c r="B60" i="14"/>
  <c r="C67" i="14"/>
  <c r="E109" i="14"/>
  <c r="H84" i="14"/>
  <c r="D87" i="14"/>
  <c r="J112" i="14"/>
  <c r="I132" i="14"/>
  <c r="E158" i="14"/>
  <c r="H53" i="14"/>
  <c r="C85" i="14"/>
  <c r="I109" i="14"/>
  <c r="H85" i="14"/>
  <c r="H87" i="14"/>
  <c r="D113" i="14"/>
  <c r="C133" i="14"/>
  <c r="D74" i="14"/>
  <c r="C71" i="14"/>
  <c r="I95" i="14"/>
  <c r="B97" i="14"/>
  <c r="G97" i="14"/>
  <c r="D99" i="14"/>
  <c r="C119" i="14"/>
  <c r="I144" i="14"/>
  <c r="D82" i="14"/>
  <c r="K77" i="14"/>
  <c r="G102" i="14"/>
  <c r="K51" i="14"/>
  <c r="E53" i="14"/>
  <c r="F58" i="14"/>
  <c r="D52" i="14"/>
  <c r="G84" i="14"/>
  <c r="I38" i="14"/>
  <c r="E61" i="14"/>
  <c r="E86" i="14"/>
  <c r="H94" i="14"/>
  <c r="C95" i="14"/>
  <c r="J96" i="14"/>
  <c r="K116" i="14"/>
  <c r="E142" i="14"/>
  <c r="F71" i="14"/>
  <c r="C69" i="14"/>
  <c r="I1" i="17"/>
  <c r="H16" i="14"/>
  <c r="E43" i="14"/>
  <c r="B45" i="14"/>
  <c r="I40" i="14"/>
  <c r="B40" i="14"/>
  <c r="B82" i="14"/>
  <c r="E77" i="14"/>
  <c r="D28" i="14"/>
  <c r="K54" i="14"/>
  <c r="H56" i="14"/>
  <c r="E52" i="14"/>
  <c r="B68" i="14"/>
  <c r="D61" i="14"/>
  <c r="D45" i="14"/>
  <c r="D6" i="14"/>
  <c r="J31" i="14"/>
  <c r="H34" i="14"/>
  <c r="D60" i="14"/>
  <c r="K55" i="14"/>
  <c r="H71" i="14"/>
  <c r="K66" i="14"/>
  <c r="E57" i="14"/>
  <c r="H22" i="14"/>
  <c r="E49" i="14"/>
  <c r="B51" i="14"/>
  <c r="I46" i="14"/>
  <c r="G60" i="14"/>
  <c r="J42" i="14"/>
  <c r="E83" i="14"/>
  <c r="F79" i="14"/>
  <c r="C75" i="14"/>
  <c r="I99" i="14"/>
  <c r="H62" i="14"/>
  <c r="F7" i="14"/>
  <c r="C57" i="14"/>
  <c r="I4" i="14"/>
  <c r="E54" i="14"/>
  <c r="B21" i="14"/>
  <c r="I57" i="14"/>
  <c r="B81" i="14"/>
  <c r="E101" i="14"/>
  <c r="H102" i="14"/>
  <c r="C103" i="14"/>
  <c r="J104" i="14"/>
  <c r="I124" i="14"/>
  <c r="E150" i="14"/>
  <c r="F81" i="14"/>
  <c r="C77" i="14"/>
  <c r="I101" i="14"/>
  <c r="B103" i="14"/>
  <c r="G103" i="14"/>
  <c r="D105" i="14"/>
  <c r="C125" i="14"/>
  <c r="H55" i="14"/>
  <c r="J62" i="14"/>
  <c r="I87" i="14"/>
  <c r="B89" i="14"/>
  <c r="G89" i="14"/>
  <c r="D91" i="14"/>
  <c r="J116" i="14"/>
  <c r="I41" i="14"/>
  <c r="F80" i="14"/>
  <c r="D42" i="14"/>
  <c r="G74" i="14"/>
  <c r="F39" i="14"/>
  <c r="I71" i="14"/>
  <c r="J55" i="14"/>
  <c r="J40" i="14"/>
  <c r="K79" i="14"/>
  <c r="F91" i="14"/>
  <c r="K91" i="14"/>
  <c r="H93" i="14"/>
  <c r="C112" i="14"/>
  <c r="C139" i="14"/>
  <c r="F67" i="14"/>
  <c r="K65" i="14"/>
  <c r="G90" i="14"/>
  <c r="J91" i="14"/>
  <c r="E92" i="14"/>
  <c r="B94" i="14"/>
  <c r="H112" i="14"/>
  <c r="G139" i="14"/>
  <c r="J81" i="14"/>
  <c r="G77" i="14"/>
  <c r="C102" i="14"/>
  <c r="F103" i="14"/>
  <c r="K103" i="14"/>
  <c r="H105" i="14"/>
  <c r="G125" i="14"/>
  <c r="C151" i="14"/>
  <c r="D51" i="14"/>
  <c r="E84" i="14"/>
  <c r="J27" i="14"/>
  <c r="H67" i="14"/>
  <c r="B55" i="14"/>
  <c r="F38" i="14"/>
  <c r="K47" i="14"/>
  <c r="H14" i="14"/>
  <c r="E64" i="14"/>
  <c r="F77" i="14"/>
  <c r="C98" i="14"/>
  <c r="B101" i="14"/>
  <c r="G101" i="14"/>
  <c r="D103" i="14"/>
  <c r="C123" i="14"/>
  <c r="I148" i="14"/>
  <c r="J79" i="14"/>
  <c r="G75" i="14"/>
  <c r="Q2" i="14"/>
  <c r="B23" i="14"/>
  <c r="I49" i="14"/>
  <c r="F51" i="14"/>
  <c r="C47" i="14"/>
  <c r="I61" i="14"/>
  <c r="B46" i="14"/>
  <c r="B9" i="14"/>
  <c r="I35" i="14"/>
  <c r="F37" i="14"/>
  <c r="B63" i="14"/>
  <c r="I58" i="14"/>
  <c r="F74" i="14"/>
  <c r="I69" i="14"/>
  <c r="I63" i="14"/>
  <c r="H12" i="14"/>
  <c r="E39" i="14"/>
  <c r="B41" i="14"/>
  <c r="I36" i="14"/>
  <c r="E62" i="14"/>
  <c r="B78" i="14"/>
  <c r="E73" i="14"/>
  <c r="Q4" i="14"/>
  <c r="B29" i="14"/>
  <c r="I55" i="14"/>
  <c r="F57" i="14"/>
  <c r="C53" i="14"/>
  <c r="J68" i="14"/>
  <c r="H63" i="14"/>
  <c r="H47" i="14"/>
  <c r="J38" i="14"/>
  <c r="G81" i="14"/>
  <c r="H8" i="14"/>
  <c r="E58" i="14"/>
  <c r="C34" i="14"/>
  <c r="J72" i="14"/>
  <c r="D30" i="14"/>
  <c r="B70" i="14"/>
  <c r="I47" i="14"/>
  <c r="B38" i="14"/>
  <c r="J63" i="14"/>
  <c r="I107" i="14"/>
  <c r="B109" i="14"/>
  <c r="G109" i="14"/>
  <c r="D111" i="14"/>
  <c r="C131" i="14"/>
  <c r="I156" i="14"/>
  <c r="J46" i="14"/>
  <c r="G83" i="14"/>
  <c r="C108" i="14"/>
  <c r="F109" i="14"/>
  <c r="J85" i="14"/>
  <c r="H111" i="14"/>
  <c r="G131" i="14"/>
  <c r="D72" i="14"/>
  <c r="G69" i="14"/>
  <c r="C94" i="14"/>
  <c r="F95" i="14"/>
  <c r="K95" i="14"/>
  <c r="H97" i="14"/>
  <c r="G117" i="14"/>
  <c r="F43" i="14"/>
  <c r="I75" i="14"/>
  <c r="K37" i="14"/>
  <c r="H68" i="14"/>
  <c r="C35" i="14"/>
  <c r="J65" i="14"/>
  <c r="G51" i="14"/>
  <c r="B69" i="14"/>
  <c r="I91" i="14"/>
  <c r="J97" i="14"/>
  <c r="E98" i="14"/>
  <c r="B100" i="14"/>
  <c r="K119" i="14"/>
  <c r="G145" i="14"/>
  <c r="J75" i="14"/>
  <c r="E72" i="14"/>
  <c r="K96" i="14"/>
  <c r="D98" i="14"/>
  <c r="I98" i="14"/>
  <c r="F100" i="14"/>
  <c r="E120" i="14"/>
  <c r="K145" i="14"/>
  <c r="B50" i="14"/>
  <c r="K83" i="14"/>
  <c r="G108" i="14"/>
  <c r="J109" i="14"/>
  <c r="D86" i="14"/>
  <c r="B112" i="14"/>
  <c r="K131" i="14"/>
  <c r="D66" i="14"/>
  <c r="C65" i="14"/>
  <c r="I89" i="14"/>
  <c r="G54" i="14"/>
  <c r="J60" i="14"/>
  <c r="I50" i="14"/>
  <c r="J23" i="14"/>
  <c r="K62" i="14"/>
  <c r="E41" i="14"/>
  <c r="B80" i="14"/>
  <c r="B58" i="14"/>
  <c r="C106" i="14"/>
  <c r="F107" i="14"/>
  <c r="K107" i="14"/>
  <c r="H109" i="14"/>
  <c r="G129" i="14"/>
  <c r="C155" i="14"/>
  <c r="B42" i="14"/>
  <c r="K81" i="14"/>
  <c r="G106" i="14"/>
  <c r="J107" i="14"/>
  <c r="E108" i="14"/>
  <c r="B110" i="14"/>
  <c r="K129" i="14"/>
  <c r="J69" i="14"/>
  <c r="K67" i="14"/>
  <c r="G92" i="14"/>
  <c r="J93" i="14"/>
  <c r="E94" i="14"/>
  <c r="B96" i="14"/>
  <c r="I115" i="14"/>
  <c r="G141" i="14"/>
  <c r="B79" i="14"/>
  <c r="I74" i="14"/>
  <c r="E99" i="14"/>
  <c r="H48" i="14"/>
  <c r="H36" i="14"/>
  <c r="I93" i="14"/>
  <c r="G95" i="14"/>
  <c r="B117" i="14"/>
  <c r="F36" i="14"/>
  <c r="E105" i="14"/>
  <c r="C107" i="14"/>
  <c r="I128" i="14"/>
  <c r="F60" i="14"/>
  <c r="J49" i="14"/>
  <c r="J82" i="14"/>
  <c r="C87" i="14"/>
  <c r="I83" i="14"/>
  <c r="G87" i="14"/>
  <c r="D76" i="14"/>
  <c r="C99" i="14"/>
  <c r="G149" i="14"/>
  <c r="I82" i="14"/>
  <c r="J95" i="14"/>
  <c r="E96" i="14"/>
  <c r="B98" i="14"/>
  <c r="K117" i="14"/>
  <c r="C153" i="14"/>
  <c r="B118" i="14"/>
  <c r="H143" i="14"/>
  <c r="D169" i="14"/>
  <c r="I131" i="14"/>
  <c r="E157" i="14"/>
  <c r="J119" i="14"/>
  <c r="F145" i="14"/>
  <c r="G151" i="14"/>
  <c r="C117" i="14"/>
  <c r="J142" i="14"/>
  <c r="F168" i="14"/>
  <c r="K130" i="14"/>
  <c r="G156" i="14"/>
  <c r="B119" i="14"/>
  <c r="H144" i="14"/>
  <c r="E170" i="14"/>
  <c r="H133" i="14"/>
  <c r="D159" i="14"/>
  <c r="J45" i="14"/>
  <c r="C83" i="14"/>
  <c r="G114" i="14"/>
  <c r="C92" i="14"/>
  <c r="C115" i="14"/>
  <c r="I103" i="14"/>
  <c r="C127" i="14"/>
  <c r="H57" i="14"/>
  <c r="K108" i="14"/>
  <c r="D110" i="14"/>
  <c r="J86" i="14"/>
  <c r="F112" i="14"/>
  <c r="E132" i="14"/>
  <c r="C169" i="14"/>
  <c r="F132" i="14"/>
  <c r="B158" i="14"/>
  <c r="G120" i="14"/>
  <c r="C146" i="14"/>
  <c r="I171" i="14"/>
  <c r="D134" i="14"/>
  <c r="J159" i="14"/>
  <c r="E168" i="14"/>
  <c r="H131" i="14"/>
  <c r="D157" i="14"/>
  <c r="I119" i="14"/>
  <c r="E145" i="14"/>
  <c r="K170" i="14"/>
  <c r="F133" i="14"/>
  <c r="C159" i="14"/>
  <c r="F122" i="14"/>
  <c r="B148" i="14"/>
  <c r="J52" i="14"/>
  <c r="B73" i="14"/>
  <c r="H101" i="14"/>
  <c r="K73" i="14"/>
  <c r="B102" i="14"/>
  <c r="G85" i="14"/>
  <c r="H113" i="14"/>
  <c r="H80" i="14"/>
  <c r="K100" i="14"/>
  <c r="F105" i="14"/>
  <c r="K105" i="14"/>
  <c r="H107" i="14"/>
  <c r="G127" i="14"/>
  <c r="B33" i="14"/>
  <c r="H73" i="14"/>
  <c r="E106" i="14"/>
  <c r="D35" i="14"/>
  <c r="I106" i="14"/>
  <c r="E66" i="14"/>
  <c r="F94" i="14"/>
  <c r="D68" i="14"/>
  <c r="E91" i="14"/>
  <c r="H100" i="14"/>
  <c r="C101" i="14"/>
  <c r="J102" i="14"/>
  <c r="I122" i="14"/>
  <c r="G159" i="14"/>
  <c r="J122" i="14"/>
  <c r="F148" i="14"/>
  <c r="B174" i="14"/>
  <c r="G136" i="14"/>
  <c r="C162" i="14"/>
  <c r="H124" i="14"/>
  <c r="D150" i="14"/>
  <c r="I158" i="14"/>
  <c r="B122" i="14"/>
  <c r="H147" i="14"/>
  <c r="D173" i="14"/>
  <c r="I135" i="14"/>
  <c r="E161" i="14"/>
  <c r="J123" i="14"/>
  <c r="F149" i="14"/>
  <c r="B111" i="14"/>
  <c r="F138" i="14"/>
  <c r="B164" i="14"/>
  <c r="G126" i="14"/>
  <c r="C152" i="14"/>
  <c r="B134" i="14"/>
  <c r="E173" i="14"/>
  <c r="D133" i="14"/>
  <c r="G172" i="14"/>
  <c r="H149" i="14"/>
  <c r="K124" i="14"/>
  <c r="C160" i="14"/>
  <c r="H122" i="14"/>
  <c r="D148" i="14"/>
  <c r="C100" i="14"/>
  <c r="K101" i="14"/>
  <c r="G123" i="14"/>
  <c r="D59" i="14"/>
  <c r="F87" i="14"/>
  <c r="H89" i="14"/>
  <c r="C135" i="14"/>
  <c r="E68" i="14"/>
  <c r="C82" i="14"/>
  <c r="K68" i="14"/>
  <c r="J88" i="14"/>
  <c r="J58" i="14"/>
  <c r="D89" i="14"/>
  <c r="I72" i="14"/>
  <c r="J100" i="14"/>
  <c r="H72" i="14"/>
  <c r="G94" i="14"/>
  <c r="D102" i="14"/>
  <c r="I102" i="14"/>
  <c r="F104" i="14"/>
  <c r="E124" i="14"/>
  <c r="C161" i="14"/>
  <c r="F124" i="14"/>
  <c r="B150" i="14"/>
  <c r="C111" i="14"/>
  <c r="C138" i="14"/>
  <c r="I163" i="14"/>
  <c r="D126" i="14"/>
  <c r="J151" i="14"/>
  <c r="E160" i="14"/>
  <c r="H123" i="14"/>
  <c r="D149" i="14"/>
  <c r="J174" i="14"/>
  <c r="E137" i="14"/>
  <c r="K162" i="14"/>
  <c r="F125" i="14"/>
  <c r="G143" i="14"/>
  <c r="F113" i="14"/>
  <c r="B140" i="14"/>
  <c r="G45" i="14"/>
  <c r="C78" i="14"/>
  <c r="B93" i="14"/>
  <c r="I140" i="14"/>
  <c r="F93" i="14"/>
  <c r="C141" i="14"/>
  <c r="B105" i="14"/>
  <c r="K139" i="14"/>
  <c r="C73" i="14"/>
  <c r="B91" i="14"/>
  <c r="G91" i="14"/>
  <c r="D93" i="14"/>
  <c r="K111" i="14"/>
  <c r="I138" i="14"/>
  <c r="G111" i="14"/>
  <c r="J138" i="14"/>
  <c r="F164" i="14"/>
  <c r="K126" i="14"/>
  <c r="G152" i="14"/>
  <c r="E114" i="14"/>
  <c r="H140" i="14"/>
  <c r="D166" i="14"/>
  <c r="K110" i="14"/>
  <c r="B138" i="14"/>
  <c r="H163" i="14"/>
  <c r="C126" i="14"/>
  <c r="I151" i="14"/>
  <c r="C113" i="14"/>
  <c r="J139" i="14"/>
  <c r="G165" i="14"/>
  <c r="J128" i="14"/>
  <c r="F21" i="14"/>
  <c r="G41" i="14"/>
  <c r="K94" i="14"/>
  <c r="G121" i="14"/>
  <c r="G98" i="14"/>
  <c r="K121" i="14"/>
  <c r="D84" i="14"/>
  <c r="E130" i="14"/>
  <c r="D63" i="14"/>
  <c r="F85" i="14"/>
  <c r="H86" i="14"/>
  <c r="F88" i="14"/>
  <c r="B114" i="14"/>
  <c r="C48" i="14"/>
  <c r="F17" i="14"/>
  <c r="H45" i="14"/>
  <c r="B108" i="14"/>
  <c r="E80" i="14"/>
  <c r="F108" i="14"/>
  <c r="K90" i="14"/>
  <c r="E113" i="14"/>
  <c r="J83" i="14"/>
  <c r="C104" i="14"/>
  <c r="B107" i="14"/>
  <c r="G107" i="14"/>
  <c r="D109" i="14"/>
  <c r="C129" i="14"/>
  <c r="K165" i="14"/>
  <c r="D129" i="14"/>
  <c r="J154" i="14"/>
  <c r="E117" i="14"/>
  <c r="K142" i="14"/>
  <c r="G168" i="14"/>
  <c r="B131" i="14"/>
  <c r="H156" i="14"/>
  <c r="C165" i="14"/>
  <c r="F128" i="14"/>
  <c r="B154" i="14"/>
  <c r="C116" i="14"/>
  <c r="C142" i="14"/>
  <c r="I167" i="14"/>
  <c r="D130" i="14"/>
  <c r="I154" i="14"/>
  <c r="D119" i="14"/>
  <c r="J144" i="14"/>
  <c r="F170" i="14"/>
  <c r="K132" i="14"/>
  <c r="G158" i="14"/>
  <c r="H159" i="14"/>
  <c r="J135" i="14"/>
  <c r="J158" i="14"/>
  <c r="B95" i="14"/>
  <c r="D97" i="14"/>
  <c r="I142" i="14"/>
  <c r="I80" i="14"/>
  <c r="H106" i="14"/>
  <c r="J108" i="14"/>
  <c r="D37" i="14"/>
  <c r="F86" i="14"/>
  <c r="K80" i="14"/>
  <c r="E70" i="14"/>
  <c r="F114" i="14"/>
  <c r="I86" i="14"/>
  <c r="J114" i="14"/>
  <c r="E97" i="14"/>
  <c r="I120" i="14"/>
  <c r="F44" i="14"/>
  <c r="E107" i="14"/>
  <c r="H108" i="14"/>
  <c r="C109" i="14"/>
  <c r="J110" i="14"/>
  <c r="I130" i="14"/>
  <c r="G167" i="14"/>
  <c r="J130" i="14"/>
  <c r="F156" i="14"/>
  <c r="K118" i="14"/>
  <c r="G144" i="14"/>
  <c r="C170" i="14"/>
  <c r="H132" i="14"/>
  <c r="D158" i="14"/>
  <c r="I166" i="14"/>
  <c r="B130" i="14"/>
  <c r="H155" i="14"/>
  <c r="C118" i="14"/>
  <c r="I143" i="14"/>
  <c r="E169" i="14"/>
  <c r="J131" i="14"/>
  <c r="C157" i="14"/>
  <c r="J120" i="14"/>
  <c r="F146" i="14"/>
  <c r="E44" i="14"/>
  <c r="D62" i="14"/>
  <c r="G93" i="14"/>
  <c r="F69" i="14"/>
  <c r="K93" i="14"/>
  <c r="F83" i="14"/>
  <c r="G105" i="14"/>
  <c r="I152" i="14"/>
  <c r="K85" i="14"/>
  <c r="F97" i="14"/>
  <c r="K97" i="14"/>
  <c r="H99" i="14"/>
  <c r="G119" i="14"/>
  <c r="G155" i="14"/>
  <c r="H119" i="14"/>
  <c r="D145" i="14"/>
  <c r="J170" i="14"/>
  <c r="E133" i="14"/>
  <c r="K158" i="14"/>
  <c r="F121" i="14"/>
  <c r="B147" i="14"/>
  <c r="E154" i="14"/>
  <c r="J118" i="14"/>
  <c r="F144" i="14"/>
  <c r="B170" i="14"/>
  <c r="G132" i="14"/>
  <c r="C158" i="14"/>
  <c r="H120" i="14"/>
  <c r="D146" i="14"/>
  <c r="K171" i="14"/>
  <c r="D135" i="14"/>
  <c r="C58" i="14"/>
  <c r="D8" i="14"/>
  <c r="F99" i="14"/>
  <c r="C147" i="14"/>
  <c r="J99" i="14"/>
  <c r="G147" i="14"/>
  <c r="B86" i="14"/>
  <c r="C143" i="14"/>
  <c r="E76" i="14"/>
  <c r="H92" i="14"/>
  <c r="C93" i="14"/>
  <c r="J94" i="14"/>
  <c r="J113" i="14"/>
  <c r="D39" i="14"/>
  <c r="F42" i="14"/>
  <c r="G104" i="14"/>
  <c r="K127" i="14"/>
  <c r="K104" i="14"/>
  <c r="E128" i="14"/>
  <c r="D92" i="14"/>
  <c r="G133" i="14"/>
  <c r="I66" i="14"/>
  <c r="J87" i="14"/>
  <c r="E88" i="14"/>
  <c r="B90" i="14"/>
  <c r="H115" i="14"/>
  <c r="G135" i="14"/>
  <c r="E172" i="14"/>
  <c r="H135" i="14"/>
  <c r="D161" i="14"/>
  <c r="I123" i="14"/>
  <c r="E149" i="14"/>
  <c r="K174" i="14"/>
  <c r="F137" i="14"/>
  <c r="B163" i="14"/>
  <c r="G171" i="14"/>
  <c r="J134" i="14"/>
  <c r="F160" i="14"/>
  <c r="K122" i="14"/>
  <c r="G148" i="14"/>
  <c r="C174" i="14"/>
  <c r="H136" i="14"/>
  <c r="E162" i="14"/>
  <c r="H125" i="14"/>
  <c r="D151" i="14"/>
  <c r="K112" i="14"/>
  <c r="E139" i="14"/>
  <c r="K133" i="14"/>
  <c r="C122" i="14"/>
  <c r="F161" i="14"/>
  <c r="E121" i="14"/>
  <c r="I160" i="14"/>
  <c r="B172" i="14"/>
  <c r="G142" i="14"/>
  <c r="K172" i="14"/>
  <c r="F135" i="14"/>
  <c r="B161" i="14"/>
  <c r="F101" i="14"/>
  <c r="H103" i="14"/>
  <c r="E85" i="14"/>
  <c r="B85" i="14"/>
  <c r="K87" i="14"/>
  <c r="D115" i="14"/>
  <c r="H70" i="14"/>
  <c r="K92" i="14"/>
  <c r="C44" i="14"/>
  <c r="G86" i="14"/>
  <c r="E134" i="14"/>
  <c r="B87" i="14"/>
  <c r="I134" i="14"/>
  <c r="H98" i="14"/>
  <c r="I136" i="14"/>
  <c r="K69" i="14"/>
  <c r="F89" i="14"/>
  <c r="K89" i="14"/>
  <c r="H91" i="14"/>
  <c r="D117" i="14"/>
  <c r="C137" i="14"/>
  <c r="K109" i="14"/>
  <c r="D137" i="14"/>
  <c r="J162" i="14"/>
  <c r="E125" i="14"/>
  <c r="K150" i="14"/>
  <c r="J111" i="14"/>
  <c r="B139" i="14"/>
  <c r="H164" i="14"/>
  <c r="C173" i="14"/>
  <c r="F136" i="14"/>
  <c r="B162" i="14"/>
  <c r="G124" i="14"/>
  <c r="C150" i="14"/>
  <c r="H110" i="14"/>
  <c r="D138" i="14"/>
  <c r="K163" i="14"/>
  <c r="D127" i="14"/>
  <c r="J152" i="14"/>
  <c r="B75" i="14"/>
  <c r="F54" i="14"/>
  <c r="D95" i="14"/>
  <c r="G67" i="14"/>
  <c r="H95" i="14"/>
  <c r="C79" i="14"/>
  <c r="D107" i="14"/>
  <c r="B77" i="14"/>
  <c r="I97" i="14"/>
  <c r="J103" i="14"/>
  <c r="E104" i="14"/>
  <c r="B106" i="14"/>
  <c r="K125" i="14"/>
  <c r="I162" i="14"/>
  <c r="B126" i="14"/>
  <c r="H151" i="14"/>
  <c r="B113" i="14"/>
  <c r="I139" i="14"/>
  <c r="E165" i="14"/>
  <c r="J127" i="14"/>
  <c r="F153" i="14"/>
  <c r="K161" i="14"/>
  <c r="D125" i="14"/>
  <c r="J150" i="14"/>
  <c r="E112" i="14"/>
  <c r="K138" i="14"/>
  <c r="G164" i="14"/>
  <c r="B127" i="14"/>
  <c r="C149" i="14"/>
  <c r="E115" i="14"/>
  <c r="H141" i="14"/>
  <c r="D20" i="14"/>
  <c r="K57" i="14"/>
  <c r="K99" i="14"/>
  <c r="J77" i="14"/>
  <c r="E100" i="14"/>
  <c r="J54" i="14"/>
  <c r="B88" i="14"/>
  <c r="I59" i="14"/>
  <c r="C88" i="14"/>
  <c r="B99" i="14"/>
  <c r="G99" i="14"/>
  <c r="D101" i="14"/>
  <c r="C121" i="14"/>
  <c r="K46" i="14"/>
  <c r="K34" i="14"/>
  <c r="J105" i="14"/>
  <c r="G153" i="14"/>
  <c r="D106" i="14"/>
  <c r="J67" i="14"/>
  <c r="I92" i="14"/>
  <c r="E146" i="14"/>
  <c r="G79" i="14"/>
  <c r="D94" i="14"/>
  <c r="I94" i="14"/>
  <c r="F96" i="14"/>
  <c r="E116" i="14"/>
  <c r="K149" i="14"/>
  <c r="J115" i="14"/>
  <c r="B142" i="14"/>
  <c r="H167" i="14"/>
  <c r="C130" i="14"/>
  <c r="I155" i="14"/>
  <c r="D118" i="14"/>
  <c r="J143" i="14"/>
  <c r="E148" i="14"/>
  <c r="H114" i="14"/>
  <c r="D141" i="14"/>
  <c r="J166" i="14"/>
  <c r="E129" i="14"/>
  <c r="K154" i="14"/>
  <c r="F117" i="14"/>
  <c r="B143" i="14"/>
  <c r="I168" i="14"/>
  <c r="B132" i="14"/>
  <c r="H157" i="14"/>
  <c r="C120" i="14"/>
  <c r="I145" i="14"/>
  <c r="I170" i="14"/>
  <c r="I147" i="14"/>
  <c r="K169" i="14"/>
  <c r="K146" i="14"/>
  <c r="B124" i="14"/>
  <c r="H116" i="14"/>
  <c r="G150" i="14"/>
  <c r="G115" i="14"/>
  <c r="J141" i="14"/>
  <c r="K155" i="14"/>
  <c r="I133" i="14"/>
  <c r="J161" i="14"/>
  <c r="K191" i="14"/>
  <c r="G217" i="14"/>
  <c r="H187" i="14"/>
  <c r="D213" i="14"/>
  <c r="D175" i="14"/>
  <c r="K200" i="14"/>
  <c r="B160" i="14"/>
  <c r="D136" i="14"/>
  <c r="I182" i="14"/>
  <c r="E208" i="14"/>
  <c r="F178" i="14"/>
  <c r="B204" i="14"/>
  <c r="H229" i="14"/>
  <c r="I191" i="14"/>
  <c r="D123" i="14"/>
  <c r="G162" i="14"/>
  <c r="B171" i="14"/>
  <c r="C199" i="14"/>
  <c r="I224" i="14"/>
  <c r="J194" i="14"/>
  <c r="F220" i="14"/>
  <c r="G182" i="14"/>
  <c r="D120" i="14"/>
  <c r="B135" i="14"/>
  <c r="B129" i="14"/>
  <c r="D171" i="14"/>
  <c r="D170" i="14"/>
  <c r="I204" i="14"/>
  <c r="D181" i="14"/>
  <c r="H219" i="14"/>
  <c r="C188" i="14"/>
  <c r="F134" i="14"/>
  <c r="J155" i="14"/>
  <c r="G195" i="14"/>
  <c r="G227" i="14"/>
  <c r="F210" i="14"/>
  <c r="K178" i="14"/>
  <c r="K159" i="14"/>
  <c r="B125" i="14"/>
  <c r="E186" i="14"/>
  <c r="E218" i="14"/>
  <c r="D201" i="14"/>
  <c r="D233" i="14"/>
  <c r="B144" i="14"/>
  <c r="B200" i="14"/>
  <c r="E213" i="14"/>
  <c r="D184" i="14"/>
  <c r="J209" i="14"/>
  <c r="F235" i="14"/>
  <c r="I256" i="14"/>
  <c r="E282" i="14"/>
  <c r="J252" i="14"/>
  <c r="F278" i="14"/>
  <c r="B166" i="14"/>
  <c r="D142" i="14"/>
  <c r="D165" i="14"/>
  <c r="F141" i="14"/>
  <c r="H165" i="14"/>
  <c r="C136" i="14"/>
  <c r="C168" i="14"/>
  <c r="H130" i="14"/>
  <c r="D156" i="14"/>
  <c r="B152" i="14"/>
  <c r="D128" i="14"/>
  <c r="I180" i="14"/>
  <c r="E206" i="14"/>
  <c r="F176" i="14"/>
  <c r="B202" i="14"/>
  <c r="H227" i="14"/>
  <c r="I189" i="14"/>
  <c r="C114" i="14"/>
  <c r="G154" i="14"/>
  <c r="B169" i="14"/>
  <c r="C197" i="14"/>
  <c r="I222" i="14"/>
  <c r="J192" i="14"/>
  <c r="F218" i="14"/>
  <c r="G180" i="14"/>
  <c r="C206" i="14"/>
  <c r="I117" i="14"/>
  <c r="J153" i="14"/>
  <c r="K187" i="14"/>
  <c r="G213" i="14"/>
  <c r="H183" i="14"/>
  <c r="D209" i="14"/>
  <c r="J234" i="14"/>
  <c r="K196" i="14"/>
  <c r="I210" i="14"/>
  <c r="C194" i="14"/>
  <c r="I227" i="14"/>
  <c r="H198" i="14"/>
  <c r="D224" i="14"/>
  <c r="G245" i="14"/>
  <c r="C271" i="14"/>
  <c r="H241" i="14"/>
  <c r="D267" i="14"/>
  <c r="J292" i="14"/>
  <c r="G254" i="14"/>
  <c r="C280" i="14"/>
  <c r="F172" i="14"/>
  <c r="H148" i="14"/>
  <c r="H171" i="14"/>
  <c r="J147" i="14"/>
  <c r="D167" i="14"/>
  <c r="I137" i="14"/>
  <c r="I169" i="14"/>
  <c r="D132" i="14"/>
  <c r="J157" i="14"/>
  <c r="F158" i="14"/>
  <c r="H134" i="14"/>
  <c r="E182" i="14"/>
  <c r="K207" i="14"/>
  <c r="B178" i="14"/>
  <c r="H203" i="14"/>
  <c r="D229" i="14"/>
  <c r="E191" i="14"/>
  <c r="H121" i="14"/>
  <c r="K160" i="14"/>
  <c r="H170" i="14"/>
  <c r="I198" i="14"/>
  <c r="F162" i="14"/>
  <c r="H154" i="14"/>
  <c r="E159" i="14"/>
  <c r="C179" i="14"/>
  <c r="C211" i="14"/>
  <c r="B194" i="14"/>
  <c r="B226" i="14"/>
  <c r="G194" i="14"/>
  <c r="G122" i="14"/>
  <c r="F167" i="14"/>
  <c r="K201" i="14"/>
  <c r="J184" i="14"/>
  <c r="J216" i="14"/>
  <c r="E185" i="14"/>
  <c r="J148" i="14"/>
  <c r="H150" i="14"/>
  <c r="I192" i="14"/>
  <c r="H175" i="14"/>
  <c r="H207" i="14"/>
  <c r="C176" i="14"/>
  <c r="I178" i="14"/>
  <c r="H225" i="14"/>
  <c r="I219" i="14"/>
  <c r="H190" i="14"/>
  <c r="D216" i="14"/>
  <c r="G237" i="14"/>
  <c r="C263" i="14"/>
  <c r="I229" i="14"/>
  <c r="D259" i="14"/>
  <c r="C145" i="14"/>
  <c r="G128" i="14"/>
  <c r="K141" i="14"/>
  <c r="I127" i="14"/>
  <c r="C167" i="14"/>
  <c r="H173" i="14"/>
  <c r="C144" i="14"/>
  <c r="G174" i="14"/>
  <c r="B137" i="14"/>
  <c r="H162" i="14"/>
  <c r="G113" i="14"/>
  <c r="D152" i="14"/>
  <c r="C187" i="14"/>
  <c r="I212" i="14"/>
  <c r="J182" i="14"/>
  <c r="F208" i="14"/>
  <c r="B234" i="14"/>
  <c r="C196" i="14"/>
  <c r="J140" i="14"/>
  <c r="I116" i="14"/>
  <c r="K177" i="14"/>
  <c r="G203" i="14"/>
  <c r="F171" i="14"/>
  <c r="D199" i="14"/>
  <c r="J224" i="14"/>
  <c r="K186" i="14"/>
  <c r="E166" i="14"/>
  <c r="E143" i="14"/>
  <c r="J165" i="14"/>
  <c r="E194" i="14"/>
  <c r="K219" i="14"/>
  <c r="B190" i="14"/>
  <c r="H215" i="14"/>
  <c r="I177" i="14"/>
  <c r="H169" i="14"/>
  <c r="J180" i="14"/>
  <c r="G208" i="14"/>
  <c r="F179" i="14"/>
  <c r="B205" i="14"/>
  <c r="H230" i="14"/>
  <c r="K251" i="14"/>
  <c r="G277" i="14"/>
  <c r="B248" i="14"/>
  <c r="H273" i="14"/>
  <c r="C233" i="14"/>
  <c r="K260" i="14"/>
  <c r="G157" i="14"/>
  <c r="K134" i="14"/>
  <c r="E156" i="14"/>
  <c r="C134" i="14"/>
  <c r="G173" i="14"/>
  <c r="G110" i="14"/>
  <c r="E147" i="14"/>
  <c r="E111" i="14"/>
  <c r="H138" i="14"/>
  <c r="D164" i="14"/>
  <c r="K120" i="14"/>
  <c r="F155" i="14"/>
  <c r="I188" i="14"/>
  <c r="E214" i="14"/>
  <c r="F184" i="14"/>
  <c r="B210" i="14"/>
  <c r="H235" i="14"/>
  <c r="I197" i="14"/>
  <c r="D147" i="14"/>
  <c r="F123" i="14"/>
  <c r="G179" i="14"/>
  <c r="C205" i="14"/>
  <c r="C175" i="14"/>
  <c r="J200" i="14"/>
  <c r="F226" i="14"/>
  <c r="G188" i="14"/>
  <c r="I172" i="14"/>
  <c r="I149" i="14"/>
  <c r="J167" i="14"/>
  <c r="K195" i="14"/>
  <c r="G221" i="14"/>
  <c r="H191" i="14"/>
  <c r="H127" i="14"/>
  <c r="K166" i="14"/>
  <c r="J126" i="14"/>
  <c r="C166" i="14"/>
  <c r="D143" i="14"/>
  <c r="E123" i="14"/>
  <c r="K156" i="14"/>
  <c r="B121" i="14"/>
  <c r="H146" i="14"/>
  <c r="D112" i="14"/>
  <c r="K152" i="14"/>
  <c r="H168" i="14"/>
  <c r="I196" i="14"/>
  <c r="E222" i="14"/>
  <c r="F192" i="14"/>
  <c r="B218" i="14"/>
  <c r="C180" i="14"/>
  <c r="I205" i="14"/>
  <c r="K115" i="14"/>
  <c r="H152" i="14"/>
  <c r="G134" i="14"/>
  <c r="B120" i="14"/>
  <c r="J121" i="14"/>
  <c r="G185" i="14"/>
  <c r="K223" i="14"/>
  <c r="F200" i="14"/>
  <c r="F232" i="14"/>
  <c r="E207" i="14"/>
  <c r="C148" i="14"/>
  <c r="E176" i="14"/>
  <c r="I214" i="14"/>
  <c r="D191" i="14"/>
  <c r="D223" i="14"/>
  <c r="C198" i="14"/>
  <c r="F174" i="14"/>
  <c r="F163" i="14"/>
  <c r="G205" i="14"/>
  <c r="B182" i="14"/>
  <c r="B214" i="14"/>
  <c r="K188" i="14"/>
  <c r="E204" i="14"/>
  <c r="I187" i="14"/>
  <c r="C226" i="14"/>
  <c r="B197" i="14"/>
  <c r="H222" i="14"/>
  <c r="K243" i="14"/>
  <c r="G269" i="14"/>
  <c r="B240" i="14"/>
  <c r="H265" i="14"/>
  <c r="K113" i="14"/>
  <c r="C154" i="14"/>
  <c r="I112" i="14"/>
  <c r="E153" i="14"/>
  <c r="F130" i="14"/>
  <c r="G118" i="14"/>
  <c r="I153" i="14"/>
  <c r="J117" i="14"/>
  <c r="F143" i="14"/>
  <c r="C163" i="14"/>
  <c r="C140" i="14"/>
  <c r="B165" i="14"/>
  <c r="G193" i="14"/>
  <c r="C219" i="14"/>
  <c r="D189" i="14"/>
  <c r="J214" i="14"/>
  <c r="K176" i="14"/>
  <c r="G202" i="14"/>
  <c r="F166" i="14"/>
  <c r="H142" i="14"/>
  <c r="E184" i="14"/>
  <c r="K209" i="14"/>
  <c r="B180" i="14"/>
  <c r="H205" i="14"/>
  <c r="D231" i="14"/>
  <c r="E193" i="14"/>
  <c r="H129" i="14"/>
  <c r="K168" i="14"/>
  <c r="B175" i="14"/>
  <c r="I200" i="14"/>
  <c r="E226" i="14"/>
  <c r="F196" i="14"/>
  <c r="B222" i="14"/>
  <c r="C184" i="14"/>
  <c r="J145" i="14"/>
  <c r="F206" i="14"/>
  <c r="K214" i="14"/>
  <c r="J185" i="14"/>
  <c r="F211" i="14"/>
  <c r="B237" i="14"/>
  <c r="E258" i="14"/>
  <c r="K283" i="14"/>
  <c r="F254" i="14"/>
  <c r="B280" i="14"/>
  <c r="I241" i="14"/>
  <c r="E267" i="14"/>
  <c r="D121" i="14"/>
  <c r="G160" i="14"/>
  <c r="F120" i="14"/>
  <c r="I159" i="14"/>
  <c r="J136" i="14"/>
  <c r="I121" i="14"/>
  <c r="E155" i="14"/>
  <c r="F119" i="14"/>
  <c r="B145" i="14"/>
  <c r="G169" i="14"/>
  <c r="G146" i="14"/>
  <c r="B167" i="14"/>
  <c r="C195" i="14"/>
  <c r="I220" i="14"/>
  <c r="J190" i="14"/>
  <c r="F216" i="14"/>
  <c r="G178" i="14"/>
  <c r="C204" i="14"/>
  <c r="J172" i="14"/>
  <c r="B149" i="14"/>
  <c r="K185" i="14"/>
  <c r="G211" i="14"/>
  <c r="G166" i="14"/>
  <c r="H145" i="14"/>
  <c r="F147" i="14"/>
  <c r="E198" i="14"/>
  <c r="D174" i="14"/>
  <c r="J206" i="14"/>
  <c r="I181" i="14"/>
  <c r="C171" i="14"/>
  <c r="I173" i="14"/>
  <c r="C189" i="14"/>
  <c r="C221" i="14"/>
  <c r="H197" i="14"/>
  <c r="B236" i="14"/>
  <c r="G204" i="14"/>
  <c r="K136" i="14"/>
  <c r="K179" i="14"/>
  <c r="K211" i="14"/>
  <c r="F188" i="14"/>
  <c r="J226" i="14"/>
  <c r="E195" i="14"/>
  <c r="J173" i="14"/>
  <c r="E205" i="14"/>
  <c r="J177" i="14"/>
  <c r="F203" i="14"/>
  <c r="B229" i="14"/>
  <c r="E250" i="14"/>
  <c r="K275" i="14"/>
  <c r="F246" i="14"/>
  <c r="B272" i="14"/>
  <c r="F140" i="14"/>
  <c r="D116" i="14"/>
  <c r="H139" i="14"/>
  <c r="B115" i="14"/>
  <c r="F154" i="14"/>
  <c r="C128" i="14"/>
  <c r="I161" i="14"/>
  <c r="D124" i="14"/>
  <c r="J149" i="14"/>
  <c r="F126" i="14"/>
  <c r="I165" i="14"/>
  <c r="F173" i="14"/>
  <c r="K199" i="14"/>
  <c r="G225" i="14"/>
  <c r="H195" i="14"/>
  <c r="D221" i="14"/>
  <c r="E183" i="14"/>
  <c r="I146" i="14"/>
  <c r="K128" i="14"/>
  <c r="B159" i="14"/>
  <c r="I190" i="14"/>
  <c r="E216" i="14"/>
  <c r="F186" i="14"/>
  <c r="B212" i="14"/>
  <c r="J171" i="14"/>
  <c r="I199" i="14"/>
  <c r="D155" i="14"/>
  <c r="F131" i="14"/>
  <c r="G181" i="14"/>
  <c r="C207" i="14"/>
  <c r="D177" i="14"/>
  <c r="J202" i="14"/>
  <c r="F228" i="14"/>
  <c r="G190" i="14"/>
  <c r="C185" i="14"/>
  <c r="B232" i="14"/>
  <c r="E221" i="14"/>
  <c r="D192" i="14"/>
  <c r="J217" i="14"/>
  <c r="C239" i="14"/>
  <c r="I264" i="14"/>
  <c r="G232" i="14"/>
  <c r="J260" i="14"/>
  <c r="F286" i="14"/>
  <c r="C248" i="14"/>
  <c r="I273" i="14"/>
  <c r="J146" i="14"/>
  <c r="B123" i="14"/>
  <c r="B146" i="14"/>
  <c r="D122" i="14"/>
  <c r="B156" i="14"/>
  <c r="I129" i="14"/>
  <c r="E163" i="14"/>
  <c r="J125" i="14"/>
  <c r="F151" i="14"/>
  <c r="J132" i="14"/>
  <c r="C172" i="14"/>
  <c r="K175" i="14"/>
  <c r="G201" i="14"/>
  <c r="C227" i="14"/>
  <c r="D197" i="14"/>
  <c r="J222" i="14"/>
  <c r="K184" i="14"/>
  <c r="K157" i="14"/>
  <c r="E135" i="14"/>
  <c r="D162" i="14"/>
  <c r="E192" i="14"/>
  <c r="K217" i="14"/>
  <c r="B188" i="14"/>
  <c r="H213" i="14"/>
  <c r="I175" i="14"/>
  <c r="E201" i="14"/>
  <c r="H161" i="14"/>
  <c r="J137" i="14"/>
  <c r="C183" i="14"/>
  <c r="I208" i="14"/>
  <c r="J178" i="14"/>
  <c r="F204" i="14"/>
  <c r="F115" i="14"/>
  <c r="B155" i="14"/>
  <c r="D114" i="14"/>
  <c r="E152" i="14"/>
  <c r="J168" i="14"/>
  <c r="K140" i="14"/>
  <c r="E171" i="14"/>
  <c r="J133" i="14"/>
  <c r="F159" i="14"/>
  <c r="J164" i="14"/>
  <c r="B141" i="14"/>
  <c r="K183" i="14"/>
  <c r="G209" i="14"/>
  <c r="H179" i="14"/>
  <c r="D205" i="14"/>
  <c r="J230" i="14"/>
  <c r="K192" i="14"/>
  <c r="B128" i="14"/>
  <c r="E167" i="14"/>
  <c r="I174" i="14"/>
  <c r="E224" i="14"/>
  <c r="B220" i="14"/>
  <c r="I207" i="14"/>
  <c r="B157" i="14"/>
  <c r="C215" i="14"/>
  <c r="E164" i="14"/>
  <c r="G163" i="14"/>
  <c r="H117" i="14"/>
  <c r="K148" i="14"/>
  <c r="D140" i="14"/>
  <c r="E127" i="14"/>
  <c r="E190" i="14"/>
  <c r="B186" i="14"/>
  <c r="D237" i="14"/>
  <c r="H153" i="14"/>
  <c r="C181" i="14"/>
  <c r="I206" i="14"/>
  <c r="J176" i="14"/>
  <c r="F202" i="14"/>
  <c r="B228" i="14"/>
  <c r="C190" i="14"/>
  <c r="G116" i="14"/>
  <c r="C156" i="14"/>
  <c r="F169" i="14"/>
  <c r="G197" i="14"/>
  <c r="C223" i="14"/>
  <c r="D193" i="14"/>
  <c r="J218" i="14"/>
  <c r="K180" i="14"/>
  <c r="I157" i="14"/>
  <c r="H193" i="14"/>
  <c r="I211" i="14"/>
  <c r="H182" i="14"/>
  <c r="D208" i="14"/>
  <c r="J233" i="14"/>
  <c r="C255" i="14"/>
  <c r="I280" i="14"/>
  <c r="D251" i="14"/>
  <c r="J276" i="14"/>
  <c r="G238" i="14"/>
  <c r="C264" i="14"/>
  <c r="J210" i="14"/>
  <c r="K198" i="14"/>
  <c r="C247" i="14"/>
  <c r="B288" i="14"/>
  <c r="E275" i="14"/>
  <c r="D250" i="14"/>
  <c r="J124" i="14"/>
  <c r="C225" i="14"/>
  <c r="E203" i="14"/>
  <c r="H176" i="14"/>
  <c r="D202" i="14"/>
  <c r="J227" i="14"/>
  <c r="C249" i="14"/>
  <c r="I274" i="14"/>
  <c r="D245" i="14"/>
  <c r="J270" i="14"/>
  <c r="F296" i="14"/>
  <c r="C258" i="14"/>
  <c r="I283" i="14"/>
  <c r="J253" i="14"/>
  <c r="F279" i="14"/>
  <c r="I301" i="14"/>
  <c r="D163" i="14"/>
  <c r="D179" i="14"/>
  <c r="C208" i="14"/>
  <c r="B179" i="14"/>
  <c r="H204" i="14"/>
  <c r="D230" i="14"/>
  <c r="G251" i="14"/>
  <c r="C277" i="14"/>
  <c r="H247" i="14"/>
  <c r="D273" i="14"/>
  <c r="I232" i="14"/>
  <c r="G260" i="14"/>
  <c r="C286" i="14"/>
  <c r="D256" i="14"/>
  <c r="J281" i="14"/>
  <c r="C304" i="14"/>
  <c r="I194" i="14"/>
  <c r="D220" i="14"/>
  <c r="D263" i="14"/>
  <c r="D246" i="14"/>
  <c r="I307" i="14"/>
  <c r="E341" i="14"/>
  <c r="B303" i="14"/>
  <c r="H328" i="14"/>
  <c r="D354" i="14"/>
  <c r="I314" i="14"/>
  <c r="E340" i="14"/>
  <c r="F302" i="14"/>
  <c r="B328" i="14"/>
  <c r="H353" i="14"/>
  <c r="G363" i="14"/>
  <c r="G28" i="14"/>
  <c r="H177" i="14"/>
  <c r="J229" i="14"/>
  <c r="J272" i="14"/>
  <c r="J255" i="14"/>
  <c r="G312" i="14"/>
  <c r="I343" i="14"/>
  <c r="F305" i="14"/>
  <c r="B331" i="14"/>
  <c r="H356" i="14"/>
  <c r="C317" i="14"/>
  <c r="E179" i="14"/>
  <c r="B181" i="14"/>
  <c r="C279" i="14"/>
  <c r="C240" i="14"/>
  <c r="C288" i="14"/>
  <c r="D258" i="14"/>
  <c r="H126" i="14"/>
  <c r="H201" i="14"/>
  <c r="I213" i="14"/>
  <c r="H184" i="14"/>
  <c r="D210" i="14"/>
  <c r="J235" i="14"/>
  <c r="C257" i="14"/>
  <c r="I282" i="14"/>
  <c r="D253" i="14"/>
  <c r="J278" i="14"/>
  <c r="G240" i="14"/>
  <c r="C266" i="14"/>
  <c r="I235" i="14"/>
  <c r="J261" i="14"/>
  <c r="F287" i="14"/>
  <c r="I309" i="14"/>
  <c r="F157" i="14"/>
  <c r="H181" i="14"/>
  <c r="J232" i="14"/>
  <c r="B136" i="14"/>
  <c r="I176" i="14"/>
  <c r="K227" i="14"/>
  <c r="D153" i="14"/>
  <c r="F152" i="14"/>
  <c r="J160" i="14"/>
  <c r="K164" i="14"/>
  <c r="B153" i="14"/>
  <c r="K114" i="14"/>
  <c r="C203" i="14"/>
  <c r="J198" i="14"/>
  <c r="G186" i="14"/>
  <c r="I141" i="14"/>
  <c r="G187" i="14"/>
  <c r="C213" i="14"/>
  <c r="D183" i="14"/>
  <c r="J208" i="14"/>
  <c r="F234" i="14"/>
  <c r="G196" i="14"/>
  <c r="F142" i="14"/>
  <c r="H118" i="14"/>
  <c r="E178" i="14"/>
  <c r="K203" i="14"/>
  <c r="H172" i="14"/>
  <c r="H199" i="14"/>
  <c r="D225" i="14"/>
  <c r="E187" i="14"/>
  <c r="J169" i="14"/>
  <c r="D219" i="14"/>
  <c r="C218" i="14"/>
  <c r="B189" i="14"/>
  <c r="H214" i="14"/>
  <c r="I234" i="14"/>
  <c r="G261" i="14"/>
  <c r="C287" i="14"/>
  <c r="H257" i="14"/>
  <c r="D283" i="14"/>
  <c r="K244" i="14"/>
  <c r="G270" i="14"/>
  <c r="F236" i="14"/>
  <c r="B173" i="14"/>
  <c r="I272" i="14"/>
  <c r="I236" i="14"/>
  <c r="G286" i="14"/>
  <c r="H256" i="14"/>
  <c r="C164" i="14"/>
  <c r="D195" i="14"/>
  <c r="C212" i="14"/>
  <c r="B183" i="14"/>
  <c r="H208" i="14"/>
  <c r="D234" i="14"/>
  <c r="G255" i="14"/>
  <c r="C281" i="14"/>
  <c r="H251" i="14"/>
  <c r="D277" i="14"/>
  <c r="K238" i="14"/>
  <c r="G264" i="14"/>
  <c r="C232" i="14"/>
  <c r="D260" i="14"/>
  <c r="J285" i="14"/>
  <c r="C308" i="14"/>
  <c r="F139" i="14"/>
  <c r="J204" i="14"/>
  <c r="G214" i="14"/>
  <c r="F185" i="14"/>
  <c r="B211" i="14"/>
  <c r="H236" i="14"/>
  <c r="K257" i="14"/>
  <c r="G283" i="14"/>
  <c r="B254" i="14"/>
  <c r="H279" i="14"/>
  <c r="E241" i="14"/>
  <c r="K266" i="14"/>
  <c r="K236" i="14"/>
  <c r="H262" i="14"/>
  <c r="D288" i="14"/>
  <c r="G310" i="14"/>
  <c r="C178" i="14"/>
  <c r="G241" i="14"/>
  <c r="J288" i="14"/>
  <c r="J271" i="14"/>
  <c r="G320" i="14"/>
  <c r="I347" i="14"/>
  <c r="F309" i="14"/>
  <c r="B335" i="14"/>
  <c r="G294" i="14"/>
  <c r="C321" i="14"/>
  <c r="I346" i="14"/>
  <c r="J308" i="14"/>
  <c r="F334" i="14"/>
  <c r="B360" i="14"/>
  <c r="J361" i="14"/>
  <c r="C22" i="14"/>
  <c r="K206" i="14"/>
  <c r="C251" i="14"/>
  <c r="G231" i="14"/>
  <c r="F277" i="14"/>
  <c r="G324" i="14"/>
  <c r="C350" i="14"/>
  <c r="J311" i="14"/>
  <c r="F337" i="14"/>
  <c r="K297" i="14"/>
  <c r="G323" i="14"/>
  <c r="C132" i="14"/>
  <c r="H206" i="14"/>
  <c r="H249" i="14"/>
  <c r="K252" i="14"/>
  <c r="B239" i="14"/>
  <c r="H264" i="14"/>
  <c r="E180" i="14"/>
  <c r="D227" i="14"/>
  <c r="C220" i="14"/>
  <c r="B191" i="14"/>
  <c r="H216" i="14"/>
  <c r="K237" i="14"/>
  <c r="G263" i="14"/>
  <c r="C230" i="14"/>
  <c r="H259" i="14"/>
  <c r="D285" i="14"/>
  <c r="K246" i="14"/>
  <c r="G272" i="14"/>
  <c r="H242" i="14"/>
  <c r="D268" i="14"/>
  <c r="J293" i="14"/>
  <c r="C316" i="14"/>
  <c r="K189" i="14"/>
  <c r="J236" i="14"/>
  <c r="G222" i="14"/>
  <c r="F193" i="14"/>
  <c r="B219" i="14"/>
  <c r="E240" i="14"/>
  <c r="K265" i="14"/>
  <c r="K234" i="14"/>
  <c r="B262" i="14"/>
  <c r="H287" i="14"/>
  <c r="E249" i="14"/>
  <c r="K274" i="14"/>
  <c r="B245" i="14"/>
  <c r="H270" i="14"/>
  <c r="I289" i="14"/>
  <c r="G318" i="14"/>
  <c r="F175" i="14"/>
  <c r="G273" i="14"/>
  <c r="K256" i="14"/>
  <c r="H288" i="14"/>
  <c r="C330" i="14"/>
  <c r="I355" i="14"/>
  <c r="F317" i="14"/>
  <c r="B343" i="14"/>
  <c r="G303" i="14"/>
  <c r="C329" i="14"/>
  <c r="I354" i="14"/>
  <c r="J316" i="14"/>
  <c r="F342" i="14"/>
  <c r="I359" i="14"/>
  <c r="K361" i="14"/>
  <c r="F194" i="14"/>
  <c r="C182" i="14"/>
  <c r="C124" i="14"/>
  <c r="G189" i="14"/>
  <c r="D185" i="14"/>
  <c r="E141" i="14"/>
  <c r="G140" i="14"/>
  <c r="I114" i="14"/>
  <c r="I113" i="14"/>
  <c r="E140" i="14"/>
  <c r="H158" i="14"/>
  <c r="K215" i="14"/>
  <c r="H211" i="14"/>
  <c r="E199" i="14"/>
  <c r="J129" i="14"/>
  <c r="K193" i="14"/>
  <c r="G219" i="14"/>
  <c r="H189" i="14"/>
  <c r="D215" i="14"/>
  <c r="E177" i="14"/>
  <c r="K202" i="14"/>
  <c r="B168" i="14"/>
  <c r="D144" i="14"/>
  <c r="I184" i="14"/>
  <c r="E210" i="14"/>
  <c r="F180" i="14"/>
  <c r="B206" i="14"/>
  <c r="H231" i="14"/>
  <c r="I193" i="14"/>
  <c r="K197" i="14"/>
  <c r="E181" i="14"/>
  <c r="G224" i="14"/>
  <c r="F195" i="14"/>
  <c r="B221" i="14"/>
  <c r="E242" i="14"/>
  <c r="K267" i="14"/>
  <c r="F238" i="14"/>
  <c r="B264" i="14"/>
  <c r="H289" i="14"/>
  <c r="E251" i="14"/>
  <c r="K276" i="14"/>
  <c r="K153" i="14"/>
  <c r="D200" i="14"/>
  <c r="D243" i="14"/>
  <c r="I249" i="14"/>
  <c r="E237" i="14"/>
  <c r="B263" i="14"/>
  <c r="D172" i="14"/>
  <c r="J220" i="14"/>
  <c r="G218" i="14"/>
  <c r="F189" i="14"/>
  <c r="B215" i="14"/>
  <c r="C235" i="14"/>
  <c r="K261" i="14"/>
  <c r="G287" i="14"/>
  <c r="B258" i="14"/>
  <c r="H283" i="14"/>
  <c r="E245" i="14"/>
  <c r="K270" i="14"/>
  <c r="B241" i="14"/>
  <c r="H266" i="14"/>
  <c r="D292" i="14"/>
  <c r="G314" i="14"/>
  <c r="G183" i="14"/>
  <c r="F230" i="14"/>
  <c r="K220" i="14"/>
  <c r="J191" i="14"/>
  <c r="F217" i="14"/>
  <c r="I238" i="14"/>
  <c r="E264" i="14"/>
  <c r="E231" i="14"/>
  <c r="F260" i="14"/>
  <c r="B286" i="14"/>
  <c r="I247" i="14"/>
  <c r="E273" i="14"/>
  <c r="F243" i="14"/>
  <c r="B269" i="14"/>
  <c r="H294" i="14"/>
  <c r="K316" i="14"/>
  <c r="I223" i="14"/>
  <c r="C267" i="14"/>
  <c r="G250" i="14"/>
  <c r="F285" i="14"/>
  <c r="G328" i="14"/>
  <c r="C354" i="14"/>
  <c r="J315" i="14"/>
  <c r="F341" i="14"/>
  <c r="K301" i="14"/>
  <c r="G327" i="14"/>
  <c r="C353" i="14"/>
  <c r="D315" i="14"/>
  <c r="J340" i="14"/>
  <c r="C357" i="14"/>
  <c r="G359" i="14"/>
  <c r="I15" i="14"/>
  <c r="H178" i="14"/>
  <c r="I276" i="14"/>
  <c r="C260" i="14"/>
  <c r="D290" i="14"/>
  <c r="K330" i="14"/>
  <c r="I288" i="14"/>
  <c r="D318" i="14"/>
  <c r="J343" i="14"/>
  <c r="E304" i="14"/>
  <c r="K329" i="14"/>
  <c r="D187" i="14"/>
  <c r="D232" i="14"/>
  <c r="D275" i="14"/>
  <c r="I265" i="14"/>
  <c r="F245" i="14"/>
  <c r="B271" i="14"/>
  <c r="K205" i="14"/>
  <c r="E189" i="14"/>
  <c r="G226" i="14"/>
  <c r="F197" i="14"/>
  <c r="B223" i="14"/>
  <c r="E244" i="14"/>
  <c r="K269" i="14"/>
  <c r="F240" i="14"/>
  <c r="B266" i="14"/>
  <c r="H291" i="14"/>
  <c r="E253" i="14"/>
  <c r="K278" i="14"/>
  <c r="B249" i="14"/>
  <c r="H274" i="14"/>
  <c r="K296" i="14"/>
  <c r="G322" i="14"/>
  <c r="D207" i="14"/>
  <c r="K194" i="14"/>
  <c r="E175" i="14"/>
  <c r="E202" i="14"/>
  <c r="B198" i="14"/>
  <c r="F129" i="14"/>
  <c r="H128" i="14"/>
  <c r="E131" i="14"/>
  <c r="F127" i="14"/>
  <c r="D139" i="14"/>
  <c r="G177" i="14"/>
  <c r="I228" i="14"/>
  <c r="F224" i="14"/>
  <c r="I164" i="14"/>
  <c r="F165" i="14"/>
  <c r="E200" i="14"/>
  <c r="K225" i="14"/>
  <c r="B196" i="14"/>
  <c r="H221" i="14"/>
  <c r="I183" i="14"/>
  <c r="I150" i="14"/>
  <c r="G130" i="14"/>
  <c r="D160" i="14"/>
  <c r="C191" i="14"/>
  <c r="I216" i="14"/>
  <c r="J186" i="14"/>
  <c r="F212" i="14"/>
  <c r="K173" i="14"/>
  <c r="F118" i="14"/>
  <c r="G223" i="14"/>
  <c r="C202" i="14"/>
  <c r="D176" i="14"/>
  <c r="J201" i="14"/>
  <c r="F227" i="14"/>
  <c r="I248" i="14"/>
  <c r="E274" i="14"/>
  <c r="J244" i="14"/>
  <c r="F270" i="14"/>
  <c r="B296" i="14"/>
  <c r="I257" i="14"/>
  <c r="E283" i="14"/>
  <c r="C217" i="14"/>
  <c r="J225" i="14"/>
  <c r="J268" i="14"/>
  <c r="G262" i="14"/>
  <c r="J243" i="14"/>
  <c r="F269" i="14"/>
  <c r="G199" i="14"/>
  <c r="K182" i="14"/>
  <c r="K224" i="14"/>
  <c r="J195" i="14"/>
  <c r="F221" i="14"/>
  <c r="I242" i="14"/>
  <c r="E268" i="14"/>
  <c r="J238" i="14"/>
  <c r="F264" i="14"/>
  <c r="B290" i="14"/>
  <c r="I251" i="14"/>
  <c r="E277" i="14"/>
  <c r="F247" i="14"/>
  <c r="B273" i="14"/>
  <c r="C294" i="14"/>
  <c r="K320" i="14"/>
  <c r="C209" i="14"/>
  <c r="G192" i="14"/>
  <c r="E227" i="14"/>
  <c r="D198" i="14"/>
  <c r="J223" i="14"/>
  <c r="C245" i="14"/>
  <c r="I270" i="14"/>
  <c r="D241" i="14"/>
  <c r="J266" i="14"/>
  <c r="F292" i="14"/>
  <c r="C254" i="14"/>
  <c r="I279" i="14"/>
  <c r="J249" i="14"/>
  <c r="F275" i="14"/>
  <c r="I297" i="14"/>
  <c r="E323" i="14"/>
  <c r="H194" i="14"/>
  <c r="H237" i="14"/>
  <c r="C276" i="14"/>
  <c r="I293" i="14"/>
  <c r="K334" i="14"/>
  <c r="G296" i="14"/>
  <c r="D322" i="14"/>
  <c r="J347" i="14"/>
  <c r="E308" i="14"/>
  <c r="K333" i="14"/>
  <c r="K295" i="14"/>
  <c r="H321" i="14"/>
  <c r="D347" i="14"/>
  <c r="J365" i="14"/>
  <c r="D3" i="14"/>
  <c r="J156" i="14"/>
  <c r="D204" i="14"/>
  <c r="D247" i="14"/>
  <c r="I285" i="14"/>
  <c r="I299" i="14"/>
  <c r="E337" i="14"/>
  <c r="B299" i="14"/>
  <c r="H324" i="14"/>
  <c r="D350" i="14"/>
  <c r="I310" i="14"/>
  <c r="D217" i="14"/>
  <c r="C210" i="14"/>
  <c r="G253" i="14"/>
  <c r="D291" i="14"/>
  <c r="G278" i="14"/>
  <c r="J251" i="14"/>
  <c r="F150" i="14"/>
  <c r="B176" i="14"/>
  <c r="G206" i="14"/>
  <c r="D178" i="14"/>
  <c r="J203" i="14"/>
  <c r="F229" i="14"/>
  <c r="I250" i="14"/>
  <c r="E276" i="14"/>
  <c r="J246" i="14"/>
  <c r="F272" i="14"/>
  <c r="E230" i="14"/>
  <c r="I259" i="14"/>
  <c r="E285" i="14"/>
  <c r="F255" i="14"/>
  <c r="B281" i="14"/>
  <c r="E303" i="14"/>
  <c r="I125" i="14"/>
  <c r="H185" i="14"/>
  <c r="I209" i="14"/>
  <c r="H180" i="14"/>
  <c r="D206" i="14"/>
  <c r="J231" i="14"/>
  <c r="C253" i="14"/>
  <c r="I278" i="14"/>
  <c r="D249" i="14"/>
  <c r="J274" i="14"/>
  <c r="G235" i="14"/>
  <c r="C262" i="14"/>
  <c r="I287" i="14"/>
  <c r="J257" i="14"/>
  <c r="F283" i="14"/>
  <c r="I305" i="14"/>
  <c r="E220" i="14"/>
  <c r="H226" i="14"/>
  <c r="H269" i="14"/>
  <c r="H252" i="14"/>
  <c r="K310" i="14"/>
  <c r="K342" i="14"/>
  <c r="H304" i="14"/>
  <c r="D330" i="14"/>
  <c r="J355" i="14"/>
  <c r="E316" i="14"/>
  <c r="K341" i="14"/>
  <c r="B304" i="14"/>
  <c r="H329" i="14"/>
  <c r="D355" i="14"/>
  <c r="K365" i="14"/>
  <c r="G215" i="14"/>
  <c r="K228" i="14"/>
  <c r="F225" i="14"/>
  <c r="E272" i="14"/>
  <c r="F268" i="14"/>
  <c r="I255" i="14"/>
  <c r="F251" i="14"/>
  <c r="E299" i="14"/>
  <c r="B201" i="14"/>
  <c r="G282" i="14"/>
  <c r="G336" i="14"/>
  <c r="J323" i="14"/>
  <c r="K309" i="14"/>
  <c r="H297" i="14"/>
  <c r="J348" i="14"/>
  <c r="E33" i="14"/>
  <c r="B133" i="14"/>
  <c r="H210" i="14"/>
  <c r="H253" i="14"/>
  <c r="C236" i="14"/>
  <c r="I185" i="14"/>
  <c r="F187" i="14"/>
  <c r="G285" i="14"/>
  <c r="E243" i="14"/>
  <c r="I231" i="14"/>
  <c r="J259" i="14"/>
  <c r="B151" i="14"/>
  <c r="B208" i="14"/>
  <c r="E215" i="14"/>
  <c r="D186" i="14"/>
  <c r="J211" i="14"/>
  <c r="F237" i="14"/>
  <c r="I258" i="14"/>
  <c r="E284" i="14"/>
  <c r="J254" i="14"/>
  <c r="F280" i="14"/>
  <c r="C242" i="14"/>
  <c r="I267" i="14"/>
  <c r="J237" i="14"/>
  <c r="F263" i="14"/>
  <c r="B289" i="14"/>
  <c r="E311" i="14"/>
  <c r="D168" i="14"/>
  <c r="H217" i="14"/>
  <c r="I217" i="14"/>
  <c r="H188" i="14"/>
  <c r="D214" i="14"/>
  <c r="G233" i="14"/>
  <c r="C261" i="14"/>
  <c r="I286" i="14"/>
  <c r="D257" i="14"/>
  <c r="J282" i="14"/>
  <c r="G244" i="14"/>
  <c r="C270" i="14"/>
  <c r="D240" i="14"/>
  <c r="J265" i="14"/>
  <c r="F291" i="14"/>
  <c r="I313" i="14"/>
  <c r="K210" i="14"/>
  <c r="E254" i="14"/>
  <c r="I237" i="14"/>
  <c r="B279" i="14"/>
  <c r="E325" i="14"/>
  <c r="K350" i="14"/>
  <c r="H312" i="14"/>
  <c r="D338" i="14"/>
  <c r="I298" i="14"/>
  <c r="E324" i="14"/>
  <c r="K349" i="14"/>
  <c r="B312" i="14"/>
  <c r="H337" i="14"/>
  <c r="D363" i="14"/>
  <c r="B366" i="14"/>
  <c r="K18" i="14"/>
  <c r="G220" i="14"/>
  <c r="K263" i="14"/>
  <c r="E247" i="14"/>
  <c r="J283" i="14"/>
  <c r="I327" i="14"/>
  <c r="E353" i="14"/>
  <c r="B315" i="14"/>
  <c r="H340" i="14"/>
  <c r="G191" i="14"/>
  <c r="F219" i="14"/>
  <c r="F262" i="14"/>
  <c r="E259" i="14"/>
  <c r="D242" i="14"/>
  <c r="J267" i="14"/>
  <c r="C193" i="14"/>
  <c r="G176" i="14"/>
  <c r="E223" i="14"/>
  <c r="D194" i="14"/>
  <c r="J219" i="14"/>
  <c r="C241" i="14"/>
  <c r="I266" i="14"/>
  <c r="G236" i="14"/>
  <c r="J262" i="14"/>
  <c r="F288" i="14"/>
  <c r="C250" i="14"/>
  <c r="I275" i="14"/>
  <c r="J245" i="14"/>
  <c r="F271" i="14"/>
  <c r="K290" i="14"/>
  <c r="E319" i="14"/>
  <c r="I202" i="14"/>
  <c r="C186" i="14"/>
  <c r="I225" i="14"/>
  <c r="H196" i="14"/>
  <c r="D222" i="14"/>
  <c r="G243" i="14"/>
  <c r="C269" i="14"/>
  <c r="H239" i="14"/>
  <c r="D265" i="14"/>
  <c r="J290" i="14"/>
  <c r="G252" i="14"/>
  <c r="C278" i="14"/>
  <c r="D248" i="14"/>
  <c r="J273" i="14"/>
  <c r="E295" i="14"/>
  <c r="I321" i="14"/>
  <c r="D188" i="14"/>
  <c r="E286" i="14"/>
  <c r="I269" i="14"/>
  <c r="B295" i="14"/>
  <c r="E333" i="14"/>
  <c r="C293" i="14"/>
  <c r="H320" i="14"/>
  <c r="D346" i="14"/>
  <c r="I306" i="14"/>
  <c r="E332" i="14"/>
  <c r="E292" i="14"/>
  <c r="B320" i="14"/>
  <c r="H345" i="14"/>
  <c r="K363" i="14"/>
  <c r="C366" i="14"/>
  <c r="K10" i="14"/>
  <c r="J197" i="14"/>
  <c r="J240" i="14"/>
  <c r="E279" i="14"/>
  <c r="E296" i="14"/>
  <c r="I335" i="14"/>
  <c r="F297" i="14"/>
  <c r="B323" i="14"/>
  <c r="H348" i="14"/>
  <c r="C309" i="14"/>
  <c r="I334" i="14"/>
  <c r="J319" i="14"/>
  <c r="E320" i="14"/>
  <c r="K353" i="14"/>
  <c r="B316" i="14"/>
  <c r="H341" i="14"/>
  <c r="G358" i="14"/>
  <c r="I360" i="14"/>
  <c r="F199" i="14"/>
  <c r="F242" i="14"/>
  <c r="K280" i="14"/>
  <c r="E297" i="14"/>
  <c r="C336" i="14"/>
  <c r="J297" i="14"/>
  <c r="F323" i="14"/>
  <c r="B349" i="14"/>
  <c r="G309" i="14"/>
  <c r="C335" i="14"/>
  <c r="D297" i="14"/>
  <c r="J322" i="14"/>
  <c r="F348" i="14"/>
  <c r="K356" i="14"/>
  <c r="I33" i="14"/>
  <c r="I226" i="14"/>
  <c r="I311" i="14"/>
  <c r="D356" i="14"/>
  <c r="B330" i="14"/>
  <c r="C20" i="14"/>
  <c r="H21" i="14"/>
  <c r="E28" i="14"/>
  <c r="I2" i="14"/>
  <c r="J295" i="14"/>
  <c r="H346" i="14"/>
  <c r="F320" i="14"/>
  <c r="K24" i="14"/>
  <c r="B24" i="14"/>
  <c r="I30" i="14"/>
  <c r="C5" i="14"/>
  <c r="D286" i="14"/>
  <c r="J341" i="14"/>
  <c r="H315" i="14"/>
  <c r="I27" i="14"/>
  <c r="D25" i="14"/>
  <c r="K31" i="14"/>
  <c r="E6" i="14"/>
  <c r="J350" i="14"/>
  <c r="J196" i="14"/>
  <c r="I19" i="14"/>
  <c r="J279" i="14"/>
  <c r="B26" i="14"/>
  <c r="G281" i="14"/>
  <c r="B345" i="14"/>
  <c r="H300" i="14"/>
  <c r="E312" i="14"/>
  <c r="C349" i="14"/>
  <c r="D311" i="14"/>
  <c r="J336" i="14"/>
  <c r="F362" i="14"/>
  <c r="B365" i="14"/>
  <c r="D180" i="14"/>
  <c r="E278" i="14"/>
  <c r="I261" i="14"/>
  <c r="B291" i="14"/>
  <c r="E331" i="14"/>
  <c r="C289" i="14"/>
  <c r="H318" i="14"/>
  <c r="D344" i="14"/>
  <c r="I304" i="14"/>
  <c r="E330" i="14"/>
  <c r="K355" i="14"/>
  <c r="B318" i="14"/>
  <c r="H343" i="14"/>
  <c r="B361" i="14"/>
  <c r="D211" i="14"/>
  <c r="B187" i="14"/>
  <c r="I230" i="14"/>
  <c r="C285" i="14"/>
  <c r="D281" i="14"/>
  <c r="G268" i="14"/>
  <c r="D264" i="14"/>
  <c r="C312" i="14"/>
  <c r="K247" i="14"/>
  <c r="J275" i="14"/>
  <c r="E349" i="14"/>
  <c r="H336" i="14"/>
  <c r="I322" i="14"/>
  <c r="F310" i="14"/>
  <c r="H361" i="14"/>
  <c r="K26" i="14"/>
  <c r="D203" i="14"/>
  <c r="D236" i="14"/>
  <c r="D279" i="14"/>
  <c r="D262" i="14"/>
  <c r="H160" i="14"/>
  <c r="B213" i="14"/>
  <c r="B256" i="14"/>
  <c r="C256" i="14"/>
  <c r="H240" i="14"/>
  <c r="D266" i="14"/>
  <c r="I186" i="14"/>
  <c r="H233" i="14"/>
  <c r="I221" i="14"/>
  <c r="H192" i="14"/>
  <c r="D218" i="14"/>
  <c r="G239" i="14"/>
  <c r="C265" i="14"/>
  <c r="I233" i="14"/>
  <c r="D261" i="14"/>
  <c r="J286" i="14"/>
  <c r="G248" i="14"/>
  <c r="C274" i="14"/>
  <c r="D244" i="14"/>
  <c r="J269" i="14"/>
  <c r="F295" i="14"/>
  <c r="I317" i="14"/>
  <c r="E196" i="14"/>
  <c r="I179" i="14"/>
  <c r="C224" i="14"/>
  <c r="B195" i="14"/>
  <c r="H220" i="14"/>
  <c r="K241" i="14"/>
  <c r="G267" i="14"/>
  <c r="B238" i="14"/>
  <c r="H263" i="14"/>
  <c r="D289" i="14"/>
  <c r="K250" i="14"/>
  <c r="G276" i="14"/>
  <c r="H246" i="14"/>
  <c r="D272" i="14"/>
  <c r="G292" i="14"/>
  <c r="C320" i="14"/>
  <c r="J181" i="14"/>
  <c r="K279" i="14"/>
  <c r="E263" i="14"/>
  <c r="J291" i="14"/>
  <c r="I331" i="14"/>
  <c r="K289" i="14"/>
  <c r="B319" i="14"/>
  <c r="H344" i="14"/>
  <c r="C305" i="14"/>
  <c r="I330" i="14"/>
  <c r="G289" i="14"/>
  <c r="F318" i="14"/>
  <c r="B344" i="14"/>
  <c r="G361" i="14"/>
  <c r="J363" i="14"/>
  <c r="G12" i="14"/>
  <c r="F191" i="14"/>
  <c r="K230" i="14"/>
  <c r="K272" i="14"/>
  <c r="C290" i="14"/>
  <c r="C334" i="14"/>
  <c r="E294" i="14"/>
  <c r="F321" i="14"/>
  <c r="B347" i="14"/>
  <c r="E174" i="14"/>
  <c r="I240" i="14"/>
  <c r="J284" i="14"/>
  <c r="C272" i="14"/>
  <c r="H248" i="14"/>
  <c r="G161" i="14"/>
  <c r="I218" i="14"/>
  <c r="C200" i="14"/>
  <c r="H174" i="14"/>
  <c r="H200" i="14"/>
  <c r="D226" i="14"/>
  <c r="G247" i="14"/>
  <c r="C273" i="14"/>
  <c r="H243" i="14"/>
  <c r="D269" i="14"/>
  <c r="J294" i="14"/>
  <c r="G256" i="14"/>
  <c r="C282" i="14"/>
  <c r="D252" i="14"/>
  <c r="J277" i="14"/>
  <c r="C300" i="14"/>
  <c r="H137" i="14"/>
  <c r="E228" i="14"/>
  <c r="K204" i="14"/>
  <c r="F177" i="14"/>
  <c r="B203" i="14"/>
  <c r="H228" i="14"/>
  <c r="K249" i="14"/>
  <c r="G275" i="14"/>
  <c r="B246" i="14"/>
  <c r="H271" i="14"/>
  <c r="C229" i="14"/>
  <c r="K258" i="14"/>
  <c r="G284" i="14"/>
  <c r="H254" i="14"/>
  <c r="D280" i="14"/>
  <c r="G302" i="14"/>
  <c r="H166" i="14"/>
  <c r="J213" i="14"/>
  <c r="J256" i="14"/>
  <c r="J239" i="14"/>
  <c r="G304" i="14"/>
  <c r="I339" i="14"/>
  <c r="F301" i="14"/>
  <c r="B327" i="14"/>
  <c r="H352" i="14"/>
  <c r="C313" i="14"/>
  <c r="I338" i="14"/>
  <c r="J300" i="14"/>
  <c r="F326" i="14"/>
  <c r="B352" i="14"/>
  <c r="I361" i="14"/>
  <c r="C30" i="14"/>
  <c r="G207" i="14"/>
  <c r="F223" i="14"/>
  <c r="F266" i="14"/>
  <c r="F249" i="14"/>
  <c r="E309" i="14"/>
  <c r="C342" i="14"/>
  <c r="J303" i="14"/>
  <c r="F329" i="14"/>
  <c r="B355" i="14"/>
  <c r="G315" i="14"/>
  <c r="F293" i="14"/>
  <c r="F345" i="14"/>
  <c r="C333" i="14"/>
  <c r="I296" i="14"/>
  <c r="F322" i="14"/>
  <c r="B348" i="14"/>
  <c r="H366" i="14"/>
  <c r="K213" i="14"/>
  <c r="B225" i="14"/>
  <c r="B268" i="14"/>
  <c r="B251" i="14"/>
  <c r="C310" i="14"/>
  <c r="G342" i="14"/>
  <c r="D304" i="14"/>
  <c r="J329" i="14"/>
  <c r="F355" i="14"/>
  <c r="K315" i="14"/>
  <c r="G341" i="14"/>
  <c r="H303" i="14"/>
  <c r="D329" i="14"/>
  <c r="J354" i="14"/>
  <c r="F365" i="14"/>
  <c r="E27" i="14"/>
  <c r="D228" i="14"/>
  <c r="E343" i="14"/>
  <c r="I316" i="14"/>
  <c r="H355" i="14"/>
  <c r="K8" i="14"/>
  <c r="D15" i="14"/>
  <c r="K21" i="14"/>
  <c r="J189" i="14"/>
  <c r="I333" i="14"/>
  <c r="C307" i="14"/>
  <c r="B346" i="14"/>
  <c r="C12" i="14"/>
  <c r="H17" i="14"/>
  <c r="E24" i="14"/>
  <c r="E225" i="14"/>
  <c r="K328" i="14"/>
  <c r="E302" i="14"/>
  <c r="D341" i="14"/>
  <c r="K14" i="14"/>
  <c r="J18" i="14"/>
  <c r="G25" i="14"/>
  <c r="B209" i="14"/>
  <c r="C10" i="14"/>
  <c r="K314" i="14"/>
  <c r="D21" i="14"/>
  <c r="H338" i="14"/>
  <c r="I32" i="14"/>
  <c r="E5" i="14"/>
  <c r="C26" i="14"/>
  <c r="D326" i="14"/>
  <c r="C325" i="14"/>
  <c r="G355" i="14"/>
  <c r="H317" i="14"/>
  <c r="D343" i="14"/>
  <c r="K360" i="14"/>
  <c r="E119" i="14"/>
  <c r="J205" i="14"/>
  <c r="J248" i="14"/>
  <c r="E287" i="14"/>
  <c r="G300" i="14"/>
  <c r="I337" i="14"/>
  <c r="F299" i="14"/>
  <c r="B325" i="14"/>
  <c r="H350" i="14"/>
  <c r="C311" i="14"/>
  <c r="I336" i="14"/>
  <c r="J298" i="14"/>
  <c r="F324" i="14"/>
  <c r="B350" i="14"/>
  <c r="H358" i="14"/>
  <c r="C32" i="14"/>
  <c r="I203" i="14"/>
  <c r="C324" i="14"/>
  <c r="G297" i="14"/>
  <c r="F336" i="14"/>
  <c r="K16" i="14"/>
  <c r="B20" i="14"/>
  <c r="I26" i="14"/>
  <c r="G175" i="14"/>
  <c r="E305" i="14"/>
  <c r="B353" i="14"/>
  <c r="J326" i="14"/>
  <c r="I21" i="14"/>
  <c r="F22" i="14"/>
  <c r="C29" i="14"/>
  <c r="I3" i="14"/>
  <c r="K294" i="14"/>
  <c r="D348" i="14"/>
  <c r="B322" i="14"/>
  <c r="G24" i="14"/>
  <c r="H23" i="14"/>
  <c r="E30" i="14"/>
  <c r="J4" i="14"/>
  <c r="J359" i="14"/>
  <c r="H234" i="14"/>
  <c r="G8" i="14"/>
  <c r="I325" i="14"/>
  <c r="H19" i="14"/>
  <c r="E290" i="14"/>
  <c r="C31" i="14"/>
  <c r="H332" i="14"/>
  <c r="I326" i="14"/>
  <c r="C291" i="14"/>
  <c r="D319" i="14"/>
  <c r="J344" i="14"/>
  <c r="I362" i="14"/>
  <c r="D154" i="14"/>
  <c r="G198" i="14"/>
  <c r="J199" i="14"/>
  <c r="I246" i="14"/>
  <c r="J242" i="14"/>
  <c r="B294" i="14"/>
  <c r="E281" i="14"/>
  <c r="B277" i="14"/>
  <c r="K167" i="14"/>
  <c r="B244" i="14"/>
  <c r="C298" i="14"/>
  <c r="D298" i="14"/>
  <c r="F349" i="14"/>
  <c r="G335" i="14"/>
  <c r="D323" i="14"/>
  <c r="E357" i="14"/>
  <c r="G20" i="14"/>
  <c r="C214" i="14"/>
  <c r="G257" i="14"/>
  <c r="K240" i="14"/>
  <c r="H280" i="14"/>
  <c r="J212" i="14"/>
  <c r="C231" i="14"/>
  <c r="H281" i="14"/>
  <c r="K268" i="14"/>
  <c r="B247" i="14"/>
  <c r="H272" i="14"/>
  <c r="E212" i="14"/>
  <c r="I195" i="14"/>
  <c r="C228" i="14"/>
  <c r="B199" i="14"/>
  <c r="H224" i="14"/>
  <c r="K245" i="14"/>
  <c r="G271" i="14"/>
  <c r="B242" i="14"/>
  <c r="H267" i="14"/>
  <c r="D293" i="14"/>
  <c r="K254" i="14"/>
  <c r="G280" i="14"/>
  <c r="H250" i="14"/>
  <c r="D276" i="14"/>
  <c r="G298" i="14"/>
  <c r="E110" i="14"/>
  <c r="K221" i="14"/>
  <c r="I201" i="14"/>
  <c r="J175" i="14"/>
  <c r="F201" i="14"/>
  <c r="B227" i="14"/>
  <c r="E248" i="14"/>
  <c r="K273" i="14"/>
  <c r="F244" i="14"/>
  <c r="B270" i="14"/>
  <c r="H295" i="14"/>
  <c r="E257" i="14"/>
  <c r="K282" i="14"/>
  <c r="B253" i="14"/>
  <c r="H278" i="14"/>
  <c r="K300" i="14"/>
  <c r="K144" i="14"/>
  <c r="F207" i="14"/>
  <c r="F250" i="14"/>
  <c r="E229" i="14"/>
  <c r="E301" i="14"/>
  <c r="C338" i="14"/>
  <c r="J299" i="14"/>
  <c r="F325" i="14"/>
  <c r="B351" i="14"/>
  <c r="G311" i="14"/>
  <c r="C337" i="14"/>
  <c r="D299" i="14"/>
  <c r="J324" i="14"/>
  <c r="F350" i="14"/>
  <c r="E359" i="14"/>
  <c r="I31" i="14"/>
  <c r="K181" i="14"/>
  <c r="B217" i="14"/>
  <c r="B260" i="14"/>
  <c r="B243" i="14"/>
  <c r="C306" i="14"/>
  <c r="G340" i="14"/>
  <c r="D302" i="14"/>
  <c r="J327" i="14"/>
  <c r="B230" i="14"/>
  <c r="K222" i="14"/>
  <c r="E266" i="14"/>
  <c r="K229" i="14"/>
  <c r="K284" i="14"/>
  <c r="B255" i="14"/>
  <c r="G138" i="14"/>
  <c r="J188" i="14"/>
  <c r="G210" i="14"/>
  <c r="F181" i="14"/>
  <c r="B207" i="14"/>
  <c r="H232" i="14"/>
  <c r="K253" i="14"/>
  <c r="G279" i="14"/>
  <c r="B250" i="14"/>
  <c r="H275" i="14"/>
  <c r="C237" i="14"/>
  <c r="K262" i="14"/>
  <c r="G288" i="14"/>
  <c r="H258" i="14"/>
  <c r="D284" i="14"/>
  <c r="G306" i="14"/>
  <c r="G112" i="14"/>
  <c r="F198" i="14"/>
  <c r="K212" i="14"/>
  <c r="J183" i="14"/>
  <c r="F209" i="14"/>
  <c r="B235" i="14"/>
  <c r="E256" i="14"/>
  <c r="K281" i="14"/>
  <c r="F252" i="14"/>
  <c r="B278" i="14"/>
  <c r="I239" i="14"/>
  <c r="E265" i="14"/>
  <c r="E233" i="14"/>
  <c r="B261" i="14"/>
  <c r="H286" i="14"/>
  <c r="K308" i="14"/>
  <c r="B216" i="14"/>
  <c r="E232" i="14"/>
  <c r="F282" i="14"/>
  <c r="F265" i="14"/>
  <c r="E317" i="14"/>
  <c r="C346" i="14"/>
  <c r="J307" i="14"/>
  <c r="F333" i="14"/>
  <c r="I291" i="14"/>
  <c r="G319" i="14"/>
  <c r="C345" i="14"/>
  <c r="D307" i="14"/>
  <c r="J332" i="14"/>
  <c r="F358" i="14"/>
  <c r="K359" i="14"/>
  <c r="I23" i="14"/>
  <c r="K190" i="14"/>
  <c r="I244" i="14"/>
  <c r="B292" i="14"/>
  <c r="D274" i="14"/>
  <c r="C322" i="14"/>
  <c r="G348" i="14"/>
  <c r="D310" i="14"/>
  <c r="J335" i="14"/>
  <c r="C296" i="14"/>
  <c r="K321" i="14"/>
  <c r="G332" i="14"/>
  <c r="K292" i="14"/>
  <c r="C341" i="14"/>
  <c r="D303" i="14"/>
  <c r="J328" i="14"/>
  <c r="F354" i="14"/>
  <c r="I364" i="14"/>
  <c r="E197" i="14"/>
  <c r="E246" i="14"/>
  <c r="H293" i="14"/>
  <c r="B275" i="14"/>
  <c r="K322" i="14"/>
  <c r="K348" i="14"/>
  <c r="H310" i="14"/>
  <c r="D336" i="14"/>
  <c r="H296" i="14"/>
  <c r="E322" i="14"/>
  <c r="K347" i="14"/>
  <c r="B310" i="14"/>
  <c r="H335" i="14"/>
  <c r="D361" i="14"/>
  <c r="I363" i="14"/>
  <c r="K20" i="14"/>
  <c r="D271" i="14"/>
  <c r="B305" i="14"/>
  <c r="E342" i="14"/>
  <c r="E366" i="14"/>
  <c r="G2" i="14"/>
  <c r="J8" i="14"/>
  <c r="G15" i="14"/>
  <c r="K287" i="14"/>
  <c r="K293" i="14"/>
  <c r="I332" i="14"/>
  <c r="C364" i="14"/>
  <c r="H4" i="14"/>
  <c r="D11" i="14"/>
  <c r="K17" i="14"/>
  <c r="I268" i="14"/>
  <c r="G354" i="14"/>
  <c r="K327" i="14"/>
  <c r="J357" i="14"/>
  <c r="C6" i="14"/>
  <c r="F12" i="14"/>
  <c r="C19" i="14"/>
  <c r="G338" i="14"/>
  <c r="F16" i="14"/>
  <c r="K288" i="14"/>
  <c r="K27" i="14"/>
  <c r="F312" i="14"/>
  <c r="C7" i="14"/>
  <c r="F319" i="14"/>
  <c r="K302" i="14"/>
  <c r="J351" i="14"/>
  <c r="E336" i="14"/>
  <c r="F298" i="14"/>
  <c r="B324" i="14"/>
  <c r="H349" i="14"/>
  <c r="C358" i="14"/>
  <c r="B184" i="14"/>
  <c r="F231" i="14"/>
  <c r="F274" i="14"/>
  <c r="F257" i="14"/>
  <c r="E313" i="14"/>
  <c r="C344" i="14"/>
  <c r="J305" i="14"/>
  <c r="F331" i="14"/>
  <c r="B357" i="14"/>
  <c r="G317" i="14"/>
  <c r="C343" i="14"/>
  <c r="D305" i="14"/>
  <c r="J330" i="14"/>
  <c r="F356" i="14"/>
  <c r="E356" i="14"/>
  <c r="C216" i="14"/>
  <c r="H212" i="14"/>
  <c r="G259" i="14"/>
  <c r="H255" i="14"/>
  <c r="K242" i="14"/>
  <c r="H238" i="14"/>
  <c r="J289" i="14"/>
  <c r="G200" i="14"/>
  <c r="D295" i="14"/>
  <c r="I323" i="14"/>
  <c r="B311" i="14"/>
  <c r="C297" i="14"/>
  <c r="E348" i="14"/>
  <c r="B336" i="14"/>
  <c r="E364" i="14"/>
  <c r="C14" i="14"/>
  <c r="B185" i="14"/>
  <c r="C283" i="14"/>
  <c r="G266" i="14"/>
  <c r="H223" i="14"/>
  <c r="G216" i="14"/>
  <c r="K259" i="14"/>
  <c r="F294" i="14"/>
  <c r="I281" i="14"/>
  <c r="F253" i="14"/>
  <c r="I111" i="14"/>
  <c r="F182" i="14"/>
  <c r="K208" i="14"/>
  <c r="J179" i="14"/>
  <c r="F205" i="14"/>
  <c r="B231" i="14"/>
  <c r="E252" i="14"/>
  <c r="K277" i="14"/>
  <c r="F248" i="14"/>
  <c r="B274" i="14"/>
  <c r="K233" i="14"/>
  <c r="E261" i="14"/>
  <c r="K286" i="14"/>
  <c r="B257" i="14"/>
  <c r="H282" i="14"/>
  <c r="K304" i="14"/>
  <c r="E151" i="14"/>
  <c r="B192" i="14"/>
  <c r="E211" i="14"/>
  <c r="D182" i="14"/>
  <c r="J207" i="14"/>
  <c r="F233" i="14"/>
  <c r="I254" i="14"/>
  <c r="E280" i="14"/>
  <c r="J250" i="14"/>
  <c r="F276" i="14"/>
  <c r="C238" i="14"/>
  <c r="I263" i="14"/>
  <c r="G230" i="14"/>
  <c r="F259" i="14"/>
  <c r="B285" i="14"/>
  <c r="E307" i="14"/>
  <c r="F190" i="14"/>
  <c r="B233" i="14"/>
  <c r="B276" i="14"/>
  <c r="B259" i="14"/>
  <c r="C314" i="14"/>
  <c r="G344" i="14"/>
  <c r="D306" i="14"/>
  <c r="J331" i="14"/>
  <c r="F357" i="14"/>
  <c r="K317" i="14"/>
  <c r="G343" i="14"/>
  <c r="H305" i="14"/>
  <c r="D331" i="14"/>
  <c r="J356" i="14"/>
  <c r="G357" i="14"/>
  <c r="E25" i="14"/>
  <c r="J228" i="14"/>
  <c r="E238" i="14"/>
  <c r="H285" i="14"/>
  <c r="H268" i="14"/>
  <c r="K318" i="14"/>
  <c r="K346" i="14"/>
  <c r="H308" i="14"/>
  <c r="D334" i="14"/>
  <c r="C192" i="14"/>
  <c r="J193" i="14"/>
  <c r="E235" i="14"/>
  <c r="G246" i="14"/>
  <c r="G234" i="14"/>
  <c r="F261" i="14"/>
  <c r="J163" i="14"/>
  <c r="F214" i="14"/>
  <c r="K216" i="14"/>
  <c r="J187" i="14"/>
  <c r="F213" i="14"/>
  <c r="K231" i="14"/>
  <c r="E260" i="14"/>
  <c r="K285" i="14"/>
  <c r="F256" i="14"/>
  <c r="B282" i="14"/>
  <c r="I243" i="14"/>
  <c r="E269" i="14"/>
  <c r="F239" i="14"/>
  <c r="B265" i="14"/>
  <c r="H290" i="14"/>
  <c r="K312" i="14"/>
  <c r="C177" i="14"/>
  <c r="B224" i="14"/>
  <c r="E219" i="14"/>
  <c r="D190" i="14"/>
  <c r="J215" i="14"/>
  <c r="E236" i="14"/>
  <c r="I262" i="14"/>
  <c r="E288" i="14"/>
  <c r="J258" i="14"/>
  <c r="F284" i="14"/>
  <c r="C246" i="14"/>
  <c r="I271" i="14"/>
  <c r="J241" i="14"/>
  <c r="F267" i="14"/>
  <c r="B293" i="14"/>
  <c r="E315" i="14"/>
  <c r="E217" i="14"/>
  <c r="I260" i="14"/>
  <c r="C244" i="14"/>
  <c r="D282" i="14"/>
  <c r="K326" i="14"/>
  <c r="G352" i="14"/>
  <c r="D314" i="14"/>
  <c r="J339" i="14"/>
  <c r="E300" i="14"/>
  <c r="K325" i="14"/>
  <c r="G351" i="14"/>
  <c r="H313" i="14"/>
  <c r="D339" i="14"/>
  <c r="J364" i="14"/>
  <c r="I357" i="14"/>
  <c r="E17" i="14"/>
  <c r="K226" i="14"/>
  <c r="E270" i="14"/>
  <c r="I253" i="14"/>
  <c r="B287" i="14"/>
  <c r="E329" i="14"/>
  <c r="K354" i="14"/>
  <c r="H316" i="14"/>
  <c r="D342" i="14"/>
  <c r="I302" i="14"/>
  <c r="E328" i="14"/>
  <c r="G291" i="14"/>
  <c r="G307" i="14"/>
  <c r="G347" i="14"/>
  <c r="H309" i="14"/>
  <c r="D335" i="14"/>
  <c r="J360" i="14"/>
  <c r="C363" i="14"/>
  <c r="G228" i="14"/>
  <c r="K271" i="14"/>
  <c r="E255" i="14"/>
  <c r="J287" i="14"/>
  <c r="I329" i="14"/>
  <c r="E355" i="14"/>
  <c r="B317" i="14"/>
  <c r="H342" i="14"/>
  <c r="C303" i="14"/>
  <c r="I328" i="14"/>
  <c r="E354" i="14"/>
  <c r="F316" i="14"/>
  <c r="B342" i="14"/>
  <c r="C359" i="14"/>
  <c r="F361" i="14"/>
  <c r="G14" i="14"/>
  <c r="D254" i="14"/>
  <c r="H330" i="14"/>
  <c r="F304" i="14"/>
  <c r="K32" i="14"/>
  <c r="B28" i="14"/>
  <c r="J2" i="14"/>
  <c r="C9" i="14"/>
  <c r="E271" i="14"/>
  <c r="B321" i="14"/>
  <c r="G293" i="14"/>
  <c r="G364" i="14"/>
  <c r="F30" i="14"/>
  <c r="K4" i="14"/>
  <c r="G11" i="14"/>
  <c r="C252" i="14"/>
  <c r="D316" i="14"/>
  <c r="G353" i="14"/>
  <c r="D360" i="14"/>
  <c r="H31" i="14"/>
  <c r="B6" i="14"/>
  <c r="I12" i="14"/>
  <c r="K311" i="14"/>
  <c r="C23" i="14"/>
  <c r="H331" i="14"/>
  <c r="E2" i="14"/>
  <c r="E29" i="14"/>
  <c r="F344" i="14"/>
  <c r="D5" i="14"/>
  <c r="K338" i="14"/>
  <c r="G299" i="14"/>
  <c r="I342" i="14"/>
  <c r="J304" i="14"/>
  <c r="F330" i="14"/>
  <c r="B356" i="14"/>
  <c r="I366" i="14"/>
  <c r="E209" i="14"/>
  <c r="I252" i="14"/>
  <c r="E234" i="14"/>
  <c r="D278" i="14"/>
  <c r="K324" i="14"/>
  <c r="G350" i="14"/>
  <c r="D312" i="14"/>
  <c r="J337" i="14"/>
  <c r="E298" i="14"/>
  <c r="K323" i="14"/>
  <c r="G349" i="14"/>
  <c r="H311" i="14"/>
  <c r="D337" i="14"/>
  <c r="J362" i="14"/>
  <c r="G365" i="14"/>
  <c r="E19" i="14"/>
  <c r="J296" i="14"/>
  <c r="F311" i="14"/>
  <c r="I348" i="14"/>
  <c r="K364" i="14"/>
  <c r="J32" i="14"/>
  <c r="D7" i="14"/>
  <c r="K13" i="14"/>
  <c r="F258" i="14"/>
  <c r="J301" i="14"/>
  <c r="C339" i="14"/>
  <c r="E362" i="14"/>
  <c r="C3" i="14"/>
  <c r="H9" i="14"/>
  <c r="E16" i="14"/>
  <c r="D239" i="14"/>
  <c r="B297" i="14"/>
  <c r="E334" i="14"/>
  <c r="D366" i="14"/>
  <c r="D4" i="14"/>
  <c r="J10" i="14"/>
  <c r="G17" i="14"/>
  <c r="D300" i="14"/>
  <c r="B10" i="14"/>
  <c r="E318" i="14"/>
  <c r="G21" i="14"/>
  <c r="B338" i="14"/>
  <c r="F183" i="14"/>
  <c r="I290" i="14"/>
  <c r="E345" i="14"/>
  <c r="C301" i="14"/>
  <c r="E344" i="14"/>
  <c r="F306" i="14"/>
  <c r="B332" i="14"/>
  <c r="H357" i="14"/>
  <c r="I358" i="14"/>
  <c r="I215" i="14"/>
  <c r="E363" i="14"/>
  <c r="H276" i="14"/>
  <c r="J310" i="14"/>
  <c r="F26" i="14"/>
  <c r="G7" i="14"/>
  <c r="F327" i="14"/>
  <c r="H2" i="14"/>
  <c r="F3" i="14"/>
  <c r="I277" i="14"/>
  <c r="D296" i="14"/>
  <c r="B30" i="14"/>
  <c r="C11" i="14"/>
  <c r="I16" i="14"/>
  <c r="G212" i="14"/>
  <c r="E13" i="14"/>
  <c r="B307" i="14"/>
  <c r="I350" i="14"/>
  <c r="F338" i="14"/>
  <c r="J366" i="14"/>
  <c r="G229" i="14"/>
  <c r="J280" i="14"/>
  <c r="J263" i="14"/>
  <c r="G316" i="14"/>
  <c r="I345" i="14"/>
  <c r="F307" i="14"/>
  <c r="B333" i="14"/>
  <c r="G290" i="14"/>
  <c r="C319" i="14"/>
  <c r="I344" i="14"/>
  <c r="J306" i="14"/>
  <c r="F332" i="14"/>
  <c r="B358" i="14"/>
  <c r="F359" i="14"/>
  <c r="C24" i="14"/>
  <c r="C275" i="14"/>
  <c r="C356" i="14"/>
  <c r="G329" i="14"/>
  <c r="E360" i="14"/>
  <c r="I5" i="14"/>
  <c r="B12" i="14"/>
  <c r="I18" i="14"/>
  <c r="K235" i="14"/>
  <c r="G346" i="14"/>
  <c r="K319" i="14"/>
  <c r="J358" i="14"/>
  <c r="C8" i="14"/>
  <c r="F14" i="14"/>
  <c r="C21" i="14"/>
  <c r="J221" i="14"/>
  <c r="C326" i="14"/>
  <c r="E289" i="14"/>
  <c r="G339" i="14"/>
  <c r="H301" i="14"/>
  <c r="D327" i="14"/>
  <c r="J352" i="14"/>
  <c r="K362" i="14"/>
  <c r="D235" i="14"/>
  <c r="K239" i="14"/>
  <c r="D287" i="14"/>
  <c r="D270" i="14"/>
  <c r="I319" i="14"/>
  <c r="E347" i="14"/>
  <c r="B309" i="14"/>
  <c r="H334" i="14"/>
  <c r="E293" i="14"/>
  <c r="I320" i="14"/>
  <c r="E346" i="14"/>
  <c r="F308" i="14"/>
  <c r="B334" i="14"/>
  <c r="H359" i="14"/>
  <c r="E361" i="14"/>
  <c r="G22" i="14"/>
  <c r="H245" i="14"/>
  <c r="H298" i="14"/>
  <c r="K335" i="14"/>
  <c r="K357" i="14"/>
  <c r="K3" i="14"/>
  <c r="F10" i="14"/>
  <c r="C17" i="14"/>
  <c r="E262" i="14"/>
  <c r="K352" i="14"/>
  <c r="E326" i="14"/>
  <c r="D365" i="14"/>
  <c r="G6" i="14"/>
  <c r="J12" i="14"/>
  <c r="G19" i="14"/>
  <c r="C243" i="14"/>
  <c r="C348" i="14"/>
  <c r="G321" i="14"/>
  <c r="F360" i="14"/>
  <c r="I7" i="14"/>
  <c r="B14" i="14"/>
  <c r="I20" i="14"/>
  <c r="C302" i="14"/>
  <c r="J22" i="14"/>
  <c r="D332" i="14"/>
  <c r="F2" i="14"/>
  <c r="E350" i="14"/>
  <c r="G13" i="14"/>
  <c r="K264" i="14"/>
  <c r="I341" i="14"/>
  <c r="H15" i="14"/>
  <c r="H306" i="14"/>
  <c r="E18" i="14"/>
  <c r="K2" i="14"/>
  <c r="J3" i="14"/>
  <c r="C332" i="14"/>
  <c r="D2" i="14"/>
  <c r="H299" i="14"/>
  <c r="K6" i="14"/>
  <c r="F328" i="14"/>
  <c r="E3" i="14"/>
  <c r="E351" i="14"/>
  <c r="G96" i="14"/>
  <c r="K71" i="14"/>
  <c r="F75" i="14"/>
  <c r="C80" i="14"/>
  <c r="J84" i="14"/>
  <c r="F50" i="14"/>
  <c r="G43" i="14"/>
  <c r="J47" i="14"/>
  <c r="C46" i="14"/>
  <c r="F19" i="14"/>
  <c r="F46" i="14"/>
  <c r="F62" i="14"/>
  <c r="F68" i="14"/>
  <c r="I52" i="14"/>
  <c r="B57" i="14"/>
  <c r="E55" i="14"/>
  <c r="H28" i="14"/>
  <c r="F73" i="14"/>
  <c r="E79" i="14"/>
  <c r="B84" i="14"/>
  <c r="B48" i="14"/>
  <c r="I42" i="14"/>
  <c r="B47" i="14"/>
  <c r="E45" i="14"/>
  <c r="H18" i="14"/>
  <c r="C74" i="14"/>
  <c r="J78" i="14"/>
  <c r="C63" i="14"/>
  <c r="G37" i="14"/>
  <c r="J41" i="14"/>
  <c r="C40" i="14"/>
  <c r="F13" i="14"/>
  <c r="C72" i="14"/>
  <c r="J76" i="14"/>
  <c r="C61" i="14"/>
  <c r="G35" i="14"/>
  <c r="J39" i="14"/>
  <c r="C38" i="14"/>
  <c r="F11" i="14"/>
  <c r="E81" i="14"/>
  <c r="J34" i="14"/>
  <c r="B56" i="14"/>
  <c r="I44" i="14"/>
  <c r="B49" i="14"/>
  <c r="E47" i="14"/>
  <c r="H20" i="14"/>
  <c r="J71" i="14"/>
  <c r="I77" i="14"/>
  <c r="F82" i="14"/>
  <c r="D41" i="14"/>
  <c r="C41" i="14"/>
  <c r="F45" i="14"/>
  <c r="I43" i="14"/>
  <c r="B17" i="14"/>
  <c r="G72" i="14"/>
  <c r="D77" i="14"/>
  <c r="G61" i="14"/>
  <c r="K35" i="14"/>
  <c r="D40" i="14"/>
  <c r="G38" i="14"/>
  <c r="J11" i="14"/>
  <c r="I25" i="14"/>
  <c r="I349" i="14"/>
  <c r="B362" i="14"/>
  <c r="H13" i="14"/>
  <c r="F215" i="14"/>
  <c r="G313" i="14"/>
  <c r="I9" i="14"/>
  <c r="I22" i="14"/>
  <c r="E335" i="14"/>
  <c r="H347" i="14"/>
  <c r="D17" i="14"/>
  <c r="B252" i="14"/>
  <c r="K344" i="14"/>
  <c r="C299" i="14"/>
  <c r="H11" i="14"/>
  <c r="F353" i="14"/>
  <c r="B300" i="14"/>
  <c r="D351" i="14"/>
  <c r="H209" i="14"/>
  <c r="C259" i="14"/>
  <c r="G242" i="14"/>
  <c r="F281" i="14"/>
  <c r="G326" i="14"/>
  <c r="C352" i="14"/>
  <c r="J313" i="14"/>
  <c r="F339" i="14"/>
  <c r="K299" i="14"/>
  <c r="G325" i="14"/>
  <c r="C351" i="14"/>
  <c r="D313" i="14"/>
  <c r="J338" i="14"/>
  <c r="F364" i="14"/>
  <c r="G356" i="14"/>
  <c r="I17" i="14"/>
  <c r="G258" i="14"/>
  <c r="J317" i="14"/>
  <c r="C355" i="14"/>
  <c r="C362" i="14"/>
  <c r="D31" i="14"/>
  <c r="H5" i="14"/>
  <c r="E12" i="14"/>
  <c r="B284" i="14"/>
  <c r="D308" i="14"/>
  <c r="G345" i="14"/>
  <c r="C360" i="14"/>
  <c r="H33" i="14"/>
  <c r="B8" i="14"/>
  <c r="I14" i="14"/>
  <c r="J264" i="14"/>
  <c r="I351" i="14"/>
  <c r="K305" i="14"/>
  <c r="K345" i="14"/>
  <c r="B308" i="14"/>
  <c r="H333" i="14"/>
  <c r="D359" i="14"/>
  <c r="H360" i="14"/>
  <c r="C222" i="14"/>
  <c r="G265" i="14"/>
  <c r="K248" i="14"/>
  <c r="H284" i="14"/>
  <c r="C328" i="14"/>
  <c r="I353" i="14"/>
  <c r="F315" i="14"/>
  <c r="B341" i="14"/>
  <c r="G301" i="14"/>
  <c r="C327" i="14"/>
  <c r="I352" i="14"/>
  <c r="J314" i="14"/>
  <c r="F340" i="14"/>
  <c r="I356" i="14"/>
  <c r="B359" i="14"/>
  <c r="C16" i="14"/>
  <c r="C284" i="14"/>
  <c r="D324" i="14"/>
  <c r="B298" i="14"/>
  <c r="G366" i="14"/>
  <c r="H29" i="14"/>
  <c r="C4" i="14"/>
  <c r="I10" i="14"/>
  <c r="I245" i="14"/>
  <c r="H314" i="14"/>
  <c r="K351" i="14"/>
  <c r="E358" i="14"/>
  <c r="B32" i="14"/>
  <c r="F6" i="14"/>
  <c r="C13" i="14"/>
  <c r="F290" i="14"/>
  <c r="J309" i="14"/>
  <c r="C347" i="14"/>
  <c r="G362" i="14"/>
  <c r="D33" i="14"/>
  <c r="H7" i="14"/>
  <c r="E14" i="14"/>
  <c r="F351" i="14"/>
  <c r="G29" i="14"/>
  <c r="B306" i="14"/>
  <c r="I8" i="14"/>
  <c r="F366" i="14"/>
  <c r="G305" i="14"/>
  <c r="J30" i="14"/>
  <c r="C315" i="14"/>
  <c r="E22" i="14"/>
  <c r="F8" i="14"/>
  <c r="F303" i="14"/>
  <c r="D9" i="14"/>
  <c r="K343" i="14"/>
  <c r="H362" i="14"/>
  <c r="F28" i="14"/>
  <c r="E10" i="14"/>
  <c r="B18" i="14"/>
  <c r="E21" i="14"/>
  <c r="K366" i="14"/>
  <c r="D13" i="14"/>
  <c r="C90" i="14"/>
  <c r="G65" i="14"/>
  <c r="H66" i="14"/>
  <c r="I73" i="14"/>
  <c r="F78" i="14"/>
  <c r="I62" i="14"/>
  <c r="C37" i="14"/>
  <c r="F41" i="14"/>
  <c r="I39" i="14"/>
  <c r="B13" i="14"/>
  <c r="K82" i="14"/>
  <c r="H41" i="14"/>
  <c r="E59" i="14"/>
  <c r="E46" i="14"/>
  <c r="H50" i="14"/>
  <c r="K48" i="14"/>
  <c r="D22" i="14"/>
  <c r="B67" i="14"/>
  <c r="K72" i="14"/>
  <c r="H77" i="14"/>
  <c r="K61" i="14"/>
  <c r="E36" i="14"/>
  <c r="H40" i="14"/>
  <c r="K38" i="14"/>
  <c r="D12" i="14"/>
  <c r="I67" i="14"/>
  <c r="F72" i="14"/>
  <c r="I56" i="14"/>
  <c r="B61" i="14"/>
  <c r="F35" i="14"/>
  <c r="F33" i="14"/>
  <c r="B7" i="14"/>
  <c r="I65" i="14"/>
  <c r="F70" i="14"/>
  <c r="I54" i="14"/>
  <c r="B59" i="14"/>
  <c r="H32" i="14"/>
  <c r="H30" i="14"/>
  <c r="B5" i="14"/>
  <c r="K74" i="14"/>
  <c r="H79" i="14"/>
  <c r="K63" i="14"/>
  <c r="E38" i="14"/>
  <c r="H42" i="14"/>
  <c r="K40" i="14"/>
  <c r="D14" i="14"/>
  <c r="F65" i="14"/>
  <c r="E71" i="14"/>
  <c r="B76" i="14"/>
  <c r="E60" i="14"/>
  <c r="I34" i="14"/>
  <c r="B39" i="14"/>
  <c r="E37" i="14"/>
  <c r="H10" i="14"/>
  <c r="C66" i="14"/>
  <c r="J70" i="14"/>
  <c r="C55" i="14"/>
  <c r="F59" i="14"/>
  <c r="J33" i="14"/>
  <c r="B31" i="14"/>
  <c r="F5" i="14"/>
  <c r="K12" i="14"/>
  <c r="B337" i="14"/>
  <c r="I29" i="14"/>
  <c r="C33" i="14"/>
  <c r="F241" i="14"/>
  <c r="D301" i="14"/>
  <c r="J28" i="14"/>
  <c r="K9" i="14"/>
  <c r="H322" i="14"/>
  <c r="C365" i="14"/>
  <c r="G4" i="14"/>
  <c r="G337" i="14"/>
  <c r="D357" i="14"/>
  <c r="G16" i="14"/>
  <c r="K11" i="14"/>
  <c r="K313" i="14"/>
  <c r="J312" i="14"/>
  <c r="B364" i="14"/>
  <c r="H186" i="14"/>
  <c r="I284" i="14"/>
  <c r="C268" i="14"/>
  <c r="D294" i="14"/>
  <c r="K332" i="14"/>
  <c r="I292" i="14"/>
  <c r="D320" i="14"/>
  <c r="J345" i="14"/>
  <c r="E306" i="14"/>
  <c r="K331" i="14"/>
  <c r="K291" i="14"/>
  <c r="H319" i="14"/>
  <c r="D345" i="14"/>
  <c r="F363" i="14"/>
  <c r="I365" i="14"/>
  <c r="E11" i="14"/>
  <c r="F289" i="14"/>
  <c r="F343" i="14"/>
  <c r="D317" i="14"/>
  <c r="G26" i="14"/>
  <c r="J24" i="14"/>
  <c r="G31" i="14"/>
  <c r="K5" i="14"/>
  <c r="B267" i="14"/>
  <c r="J333" i="14"/>
  <c r="H307" i="14"/>
  <c r="E31" i="14"/>
  <c r="D27" i="14"/>
  <c r="B2" i="14"/>
  <c r="E8" i="14"/>
  <c r="J247" i="14"/>
  <c r="F313" i="14"/>
  <c r="I318" i="14"/>
  <c r="E352" i="14"/>
  <c r="F314" i="14"/>
  <c r="B340" i="14"/>
  <c r="H365" i="14"/>
  <c r="K358" i="14"/>
  <c r="B193" i="14"/>
  <c r="C234" i="14"/>
  <c r="G274" i="14"/>
  <c r="E291" i="14"/>
  <c r="G334" i="14"/>
  <c r="G295" i="14"/>
  <c r="J321" i="14"/>
  <c r="F347" i="14"/>
  <c r="K307" i="14"/>
  <c r="G333" i="14"/>
  <c r="C295" i="14"/>
  <c r="D321" i="14"/>
  <c r="J346" i="14"/>
  <c r="E365" i="14"/>
  <c r="H3" i="14"/>
  <c r="D131" i="14"/>
  <c r="K298" i="14"/>
  <c r="J349" i="14"/>
  <c r="H323" i="14"/>
  <c r="E23" i="14"/>
  <c r="D23" i="14"/>
  <c r="K29" i="14"/>
  <c r="F4" i="14"/>
  <c r="B283" i="14"/>
  <c r="D340" i="14"/>
  <c r="B314" i="14"/>
  <c r="C28" i="14"/>
  <c r="H25" i="14"/>
  <c r="E32" i="14"/>
  <c r="I6" i="14"/>
  <c r="F273" i="14"/>
  <c r="F335" i="14"/>
  <c r="D309" i="14"/>
  <c r="K30" i="14"/>
  <c r="J26" i="14"/>
  <c r="G33" i="14"/>
  <c r="K7" i="14"/>
  <c r="D325" i="14"/>
  <c r="B4" i="14"/>
  <c r="G32" i="14"/>
  <c r="E239" i="14"/>
  <c r="F32" i="14"/>
  <c r="I24" i="14"/>
  <c r="F24" i="14"/>
  <c r="B354" i="14"/>
  <c r="K232" i="14"/>
  <c r="I324" i="14"/>
  <c r="I340" i="14"/>
  <c r="K15" i="14"/>
  <c r="C15" i="14"/>
  <c r="B329" i="14"/>
  <c r="B3" i="14"/>
  <c r="D358" i="14"/>
  <c r="H292" i="14"/>
  <c r="B22" i="14"/>
  <c r="H277" i="14"/>
  <c r="C331" i="14"/>
  <c r="I84" i="14"/>
  <c r="F52" i="14"/>
  <c r="G58" i="14"/>
  <c r="E67" i="14"/>
  <c r="B72" i="14"/>
  <c r="E56" i="14"/>
  <c r="H60" i="14"/>
  <c r="B35" i="14"/>
  <c r="D32" i="14"/>
  <c r="H6" i="14"/>
  <c r="G76" i="14"/>
  <c r="D81" i="14"/>
  <c r="H35" i="14"/>
  <c r="K39" i="14"/>
  <c r="D44" i="14"/>
  <c r="G42" i="14"/>
  <c r="J15" i="14"/>
  <c r="J56" i="14"/>
  <c r="G66" i="14"/>
  <c r="D71" i="14"/>
  <c r="G55" i="14"/>
  <c r="J59" i="14"/>
  <c r="D34" i="14"/>
  <c r="F31" i="14"/>
  <c r="J5" i="14"/>
  <c r="D57" i="14"/>
  <c r="B66" i="14"/>
  <c r="E50" i="14"/>
  <c r="H54" i="14"/>
  <c r="K52" i="14"/>
  <c r="D26" i="14"/>
  <c r="K84" i="14"/>
  <c r="H49" i="14"/>
  <c r="E63" i="14"/>
  <c r="E48" i="14"/>
  <c r="H52" i="14"/>
  <c r="K50" i="14"/>
  <c r="D24" i="14"/>
  <c r="K60" i="14"/>
  <c r="G68" i="14"/>
  <c r="D73" i="14"/>
  <c r="G57" i="14"/>
  <c r="J61" i="14"/>
  <c r="D36" i="14"/>
  <c r="G34" i="14"/>
  <c r="J7" i="14"/>
  <c r="B52" i="14"/>
  <c r="J64" i="14"/>
  <c r="H69" i="14"/>
  <c r="K53" i="14"/>
  <c r="D58" i="14"/>
  <c r="G56" i="14"/>
  <c r="J29" i="14"/>
  <c r="E4" i="14"/>
  <c r="J50" i="14"/>
  <c r="C64" i="14"/>
  <c r="I48" i="14"/>
  <c r="B53" i="14"/>
  <c r="E51" i="14"/>
  <c r="H24" i="14"/>
  <c r="G249" i="14"/>
  <c r="C323" i="14"/>
  <c r="E7" i="14"/>
  <c r="E20" i="14"/>
  <c r="C340" i="14"/>
  <c r="F352" i="14"/>
  <c r="B16" i="14"/>
  <c r="D196" i="14"/>
  <c r="I308" i="14"/>
  <c r="I11" i="14"/>
  <c r="K23" i="14"/>
  <c r="G3" i="14"/>
  <c r="J14" i="14"/>
  <c r="E26" i="14"/>
  <c r="I315" i="14"/>
  <c r="K337" i="14"/>
  <c r="H325" i="14"/>
  <c r="G360" i="14"/>
  <c r="D212" i="14"/>
  <c r="D255" i="14"/>
  <c r="D238" i="14"/>
  <c r="I303" i="14"/>
  <c r="E339" i="14"/>
  <c r="B301" i="14"/>
  <c r="H326" i="14"/>
  <c r="D352" i="14"/>
  <c r="I312" i="14"/>
  <c r="E338" i="14"/>
  <c r="F300" i="14"/>
  <c r="B326" i="14"/>
  <c r="H351" i="14"/>
  <c r="C361" i="14"/>
  <c r="G30" i="14"/>
  <c r="B177" i="14"/>
  <c r="G330" i="14"/>
  <c r="K303" i="14"/>
  <c r="J342" i="14"/>
  <c r="I13" i="14"/>
  <c r="F18" i="14"/>
  <c r="C25" i="14"/>
  <c r="F222" i="14"/>
  <c r="C318" i="14"/>
  <c r="C292" i="14"/>
  <c r="D333" i="14"/>
  <c r="G18" i="14"/>
  <c r="J20" i="14"/>
  <c r="G27" i="14"/>
  <c r="C201" i="14"/>
  <c r="G308" i="14"/>
  <c r="B339" i="14"/>
  <c r="G331" i="14"/>
  <c r="I294" i="14"/>
  <c r="J320" i="14"/>
  <c r="F346" i="14"/>
  <c r="H364" i="14"/>
  <c r="E188" i="14"/>
  <c r="H218" i="14"/>
  <c r="H261" i="14"/>
  <c r="H244" i="14"/>
  <c r="K306" i="14"/>
  <c r="K340" i="14"/>
  <c r="H302" i="14"/>
  <c r="D328" i="14"/>
  <c r="J353" i="14"/>
  <c r="E314" i="14"/>
  <c r="K339" i="14"/>
  <c r="B302" i="14"/>
  <c r="H327" i="14"/>
  <c r="D353" i="14"/>
  <c r="B363" i="14"/>
  <c r="K28" i="14"/>
  <c r="H202" i="14"/>
  <c r="K336" i="14"/>
  <c r="E310" i="14"/>
  <c r="D349" i="14"/>
  <c r="G10" i="14"/>
  <c r="J16" i="14"/>
  <c r="G23" i="14"/>
  <c r="K218" i="14"/>
  <c r="E327" i="14"/>
  <c r="I300" i="14"/>
  <c r="H339" i="14"/>
  <c r="E15" i="14"/>
  <c r="D19" i="14"/>
  <c r="K25" i="14"/>
  <c r="G184" i="14"/>
  <c r="E321" i="14"/>
  <c r="I295" i="14"/>
  <c r="J334" i="14"/>
  <c r="C18" i="14"/>
  <c r="F20" i="14"/>
  <c r="C27" i="14"/>
  <c r="G170" i="14"/>
  <c r="K22" i="14"/>
  <c r="H260" i="14"/>
  <c r="H27" i="14"/>
  <c r="B313" i="14"/>
  <c r="J6" i="14"/>
  <c r="D362" i="14"/>
  <c r="G5" i="14"/>
  <c r="E9" i="14"/>
  <c r="D29" i="14"/>
  <c r="K19" i="14"/>
  <c r="D364" i="14"/>
  <c r="J325" i="14"/>
  <c r="H363" i="14"/>
  <c r="J302" i="14"/>
  <c r="G9" i="14"/>
  <c r="K255" i="14"/>
  <c r="H354" i="14"/>
  <c r="I28" i="14"/>
  <c r="C2" i="14"/>
  <c r="J318" i="14"/>
  <c r="E78" i="14"/>
  <c r="H82" i="14"/>
  <c r="B36" i="14"/>
  <c r="F56" i="14"/>
  <c r="H65" i="14"/>
  <c r="K49" i="14"/>
  <c r="D54" i="14"/>
  <c r="G52" i="14"/>
  <c r="J25" i="14"/>
  <c r="F64" i="14"/>
  <c r="C70" i="14"/>
  <c r="J74" i="14"/>
  <c r="C59" i="14"/>
  <c r="F63" i="14"/>
  <c r="J37" i="14"/>
  <c r="C36" i="14"/>
  <c r="F9" i="14"/>
  <c r="I85" i="14"/>
  <c r="B54" i="14"/>
  <c r="H64" i="14"/>
  <c r="C49" i="14"/>
  <c r="F53" i="14"/>
  <c r="I51" i="14"/>
  <c r="B25" i="14"/>
  <c r="G80" i="14"/>
  <c r="D85" i="14"/>
  <c r="H51" i="14"/>
  <c r="K43" i="14"/>
  <c r="D48" i="14"/>
  <c r="G46" i="14"/>
  <c r="J19" i="14"/>
  <c r="G78" i="14"/>
  <c r="D83" i="14"/>
  <c r="H43" i="14"/>
  <c r="K41" i="14"/>
  <c r="D46" i="14"/>
  <c r="G44" i="14"/>
  <c r="J17" i="14"/>
  <c r="H39" i="14"/>
  <c r="H59" i="14"/>
  <c r="J66" i="14"/>
  <c r="C51" i="14"/>
  <c r="F55" i="14"/>
  <c r="I53" i="14"/>
  <c r="B27" i="14"/>
  <c r="D78" i="14"/>
  <c r="C84" i="14"/>
  <c r="D47" i="14"/>
  <c r="C62" i="14"/>
  <c r="G47" i="14"/>
  <c r="J51" i="14"/>
  <c r="C50" i="14"/>
  <c r="F23" i="14"/>
  <c r="K78" i="14"/>
  <c r="H83" i="14"/>
  <c r="J44" i="14"/>
  <c r="E42" i="14"/>
  <c r="H46" i="14"/>
  <c r="K44" i="14"/>
  <c r="D18" i="14"/>
  <c r="L27" i="14"/>
  <c r="M27" i="14"/>
  <c r="N27" i="14"/>
  <c r="O27" i="14"/>
  <c r="O25" i="14"/>
  <c r="M25" i="14"/>
  <c r="L25" i="14"/>
  <c r="N25" i="14"/>
  <c r="L54" i="14"/>
  <c r="N54" i="14"/>
  <c r="M54" i="14"/>
  <c r="O54" i="14"/>
  <c r="M36" i="14"/>
  <c r="L36" i="14"/>
  <c r="O36" i="14"/>
  <c r="N36" i="14"/>
  <c r="N364" i="14"/>
  <c r="N362" i="14"/>
  <c r="L313" i="14"/>
  <c r="O321" i="14"/>
  <c r="O327" i="14"/>
  <c r="N349" i="14"/>
  <c r="O310" i="14"/>
  <c r="L363" i="14"/>
  <c r="N353" i="14"/>
  <c r="L302" i="14"/>
  <c r="O314" i="14"/>
  <c r="N328" i="14"/>
  <c r="L339" i="14"/>
  <c r="N333" i="14"/>
  <c r="M292" i="14"/>
  <c r="M318" i="14"/>
  <c r="N177" i="14"/>
  <c r="M177" i="14"/>
  <c r="L177" i="14"/>
  <c r="O177" i="14"/>
  <c r="M361" i="14"/>
  <c r="L326" i="14"/>
  <c r="O338" i="14"/>
  <c r="N352" i="14"/>
  <c r="L301" i="14"/>
  <c r="O339" i="14"/>
  <c r="N255" i="14"/>
  <c r="O16" i="14"/>
  <c r="N16" i="14"/>
  <c r="M16" i="14"/>
  <c r="L16" i="14"/>
  <c r="M340" i="14"/>
  <c r="M323" i="14"/>
  <c r="N53" i="14"/>
  <c r="O53" i="14"/>
  <c r="L53" i="14"/>
  <c r="M53" i="14"/>
  <c r="N52" i="14"/>
  <c r="O52" i="14"/>
  <c r="L52" i="14"/>
  <c r="M52" i="14"/>
  <c r="M66" i="14"/>
  <c r="O66" i="14"/>
  <c r="N66" i="14"/>
  <c r="L66" i="14"/>
  <c r="N35" i="14"/>
  <c r="L35" i="14"/>
  <c r="O35" i="14"/>
  <c r="M35" i="14"/>
  <c r="G29" i="12"/>
  <c r="L72" i="14"/>
  <c r="O72" i="14"/>
  <c r="N72" i="14"/>
  <c r="M72" i="14"/>
  <c r="M331" i="14"/>
  <c r="O22" i="14"/>
  <c r="M22" i="14"/>
  <c r="N22" i="14"/>
  <c r="L22" i="14"/>
  <c r="N358" i="14"/>
  <c r="N3" i="14"/>
  <c r="O3" i="14"/>
  <c r="L3" i="14"/>
  <c r="M3" i="14"/>
  <c r="L329" i="14"/>
  <c r="L354" i="14"/>
  <c r="L4" i="14"/>
  <c r="N4" i="14"/>
  <c r="O4" i="14"/>
  <c r="M4" i="14"/>
  <c r="N325" i="14"/>
  <c r="G13" i="12"/>
  <c r="G14" i="12"/>
  <c r="N309" i="14"/>
  <c r="L314" i="14"/>
  <c r="N340" i="14"/>
  <c r="L283" i="14"/>
  <c r="O365" i="14"/>
  <c r="N321" i="14"/>
  <c r="M295" i="14"/>
  <c r="O291" i="14"/>
  <c r="M193" i="14"/>
  <c r="N193" i="14"/>
  <c r="O193" i="14"/>
  <c r="L193" i="14"/>
  <c r="L340" i="14"/>
  <c r="O352" i="14"/>
  <c r="O2" i="14"/>
  <c r="L2" i="14"/>
  <c r="N2" i="14"/>
  <c r="M2" i="14"/>
  <c r="L267" i="14"/>
  <c r="N317" i="14"/>
  <c r="N345" i="14"/>
  <c r="O306" i="14"/>
  <c r="N320" i="14"/>
  <c r="N294" i="14"/>
  <c r="M268" i="14"/>
  <c r="L364" i="14"/>
  <c r="N357" i="14"/>
  <c r="M365" i="14"/>
  <c r="N301" i="14"/>
  <c r="L337" i="14"/>
  <c r="M31" i="14"/>
  <c r="N31" i="14"/>
  <c r="O31" i="14"/>
  <c r="L31" i="14"/>
  <c r="G21" i="12"/>
  <c r="L39" i="14"/>
  <c r="M39" i="14"/>
  <c r="N39" i="14"/>
  <c r="O39" i="14"/>
  <c r="M76" i="14"/>
  <c r="N76" i="14"/>
  <c r="O76" i="14"/>
  <c r="L76" i="14"/>
  <c r="L5" i="14"/>
  <c r="M5" i="14"/>
  <c r="N5" i="14"/>
  <c r="O5" i="14"/>
  <c r="F29" i="12"/>
  <c r="O59" i="14"/>
  <c r="L59" i="14"/>
  <c r="M59" i="14"/>
  <c r="N59" i="14"/>
  <c r="O7" i="14"/>
  <c r="M7" i="14"/>
  <c r="L7" i="14"/>
  <c r="N7" i="14"/>
  <c r="G3" i="12"/>
  <c r="G4" i="12"/>
  <c r="M61" i="14"/>
  <c r="O61" i="14"/>
  <c r="N61" i="14"/>
  <c r="L61" i="14"/>
  <c r="H18" i="12"/>
  <c r="H20" i="12"/>
  <c r="N67" i="14"/>
  <c r="O67" i="14"/>
  <c r="L67" i="14"/>
  <c r="M67" i="14"/>
  <c r="N13" i="14"/>
  <c r="L13" i="14"/>
  <c r="O13" i="14"/>
  <c r="M13" i="14"/>
  <c r="M18" i="14"/>
  <c r="L18" i="14"/>
  <c r="O18" i="14"/>
  <c r="N18" i="14"/>
  <c r="M315" i="14"/>
  <c r="L306" i="14"/>
  <c r="M347" i="14"/>
  <c r="N32" i="14"/>
  <c r="M32" i="14"/>
  <c r="O32" i="14"/>
  <c r="L32" i="14"/>
  <c r="O358" i="14"/>
  <c r="L298" i="14"/>
  <c r="N324" i="14"/>
  <c r="M284" i="14"/>
  <c r="L359" i="14"/>
  <c r="M327" i="14"/>
  <c r="L341" i="14"/>
  <c r="M328" i="14"/>
  <c r="N359" i="14"/>
  <c r="L308" i="14"/>
  <c r="M8" i="14"/>
  <c r="N8" i="14"/>
  <c r="L8" i="14"/>
  <c r="O8" i="14"/>
  <c r="M360" i="14"/>
  <c r="N308" i="14"/>
  <c r="L284" i="14"/>
  <c r="M362" i="14"/>
  <c r="M355" i="14"/>
  <c r="N313" i="14"/>
  <c r="M351" i="14"/>
  <c r="M352" i="14"/>
  <c r="M259" i="14"/>
  <c r="N351" i="14"/>
  <c r="L300" i="14"/>
  <c r="M299" i="14"/>
  <c r="L252" i="14"/>
  <c r="O335" i="14"/>
  <c r="L362" i="14"/>
  <c r="H13" i="12"/>
  <c r="H14" i="12"/>
  <c r="M17" i="14"/>
  <c r="N17" i="14"/>
  <c r="O17" i="14"/>
  <c r="L17" i="14"/>
  <c r="O49" i="14"/>
  <c r="L49" i="14"/>
  <c r="M49" i="14"/>
  <c r="N49" i="14"/>
  <c r="L56" i="14"/>
  <c r="M56" i="14"/>
  <c r="O56" i="14"/>
  <c r="N56" i="14"/>
  <c r="N47" i="14"/>
  <c r="L47" i="14"/>
  <c r="O47" i="14"/>
  <c r="M47" i="14"/>
  <c r="O48" i="14"/>
  <c r="M48" i="14"/>
  <c r="L48" i="14"/>
  <c r="N48" i="14"/>
  <c r="O84" i="14"/>
  <c r="L84" i="14"/>
  <c r="M84" i="14"/>
  <c r="N84" i="14"/>
  <c r="N57" i="14"/>
  <c r="L57" i="14"/>
  <c r="O57" i="14"/>
  <c r="M57" i="14"/>
  <c r="O351" i="14"/>
  <c r="M332" i="14"/>
  <c r="F18" i="12"/>
  <c r="F20" i="12"/>
  <c r="O350" i="14"/>
  <c r="F3" i="12"/>
  <c r="N332" i="14"/>
  <c r="M302" i="14"/>
  <c r="L14" i="14"/>
  <c r="N14" i="14"/>
  <c r="O14" i="14"/>
  <c r="M14" i="14"/>
  <c r="M348" i="14"/>
  <c r="N365" i="14"/>
  <c r="O326" i="14"/>
  <c r="O262" i="14"/>
  <c r="O361" i="14"/>
  <c r="L334" i="14"/>
  <c r="O346" i="14"/>
  <c r="O293" i="14"/>
  <c r="L309" i="14"/>
  <c r="O347" i="14"/>
  <c r="N270" i="14"/>
  <c r="N287" i="14"/>
  <c r="N327" i="14"/>
  <c r="O289" i="14"/>
  <c r="M326" i="14"/>
  <c r="M12" i="14"/>
  <c r="L12" i="14"/>
  <c r="O12" i="14"/>
  <c r="N12" i="14"/>
  <c r="O360" i="14"/>
  <c r="M356" i="14"/>
  <c r="M275" i="14"/>
  <c r="L358" i="14"/>
  <c r="M319" i="14"/>
  <c r="L333" i="14"/>
  <c r="L307" i="14"/>
  <c r="O30" i="14"/>
  <c r="M30" i="14"/>
  <c r="N30" i="14"/>
  <c r="L30" i="14"/>
  <c r="N296" i="14"/>
  <c r="O363" i="14"/>
  <c r="L332" i="14"/>
  <c r="O344" i="14"/>
  <c r="M301" i="14"/>
  <c r="O345" i="14"/>
  <c r="L338" i="14"/>
  <c r="O318" i="14"/>
  <c r="O10" i="14"/>
  <c r="M10" i="14"/>
  <c r="N10" i="14"/>
  <c r="L10" i="14"/>
  <c r="N300" i="14"/>
  <c r="N366" i="14"/>
  <c r="O334" i="14"/>
  <c r="L297" i="14"/>
  <c r="O362" i="14"/>
  <c r="M339" i="14"/>
  <c r="N337" i="14"/>
  <c r="O298" i="14"/>
  <c r="N312" i="14"/>
  <c r="N278" i="14"/>
  <c r="L356" i="14"/>
  <c r="F24" i="12"/>
  <c r="F26" i="12"/>
  <c r="M6" i="14"/>
  <c r="L6" i="14"/>
  <c r="N6" i="14"/>
  <c r="O6" i="14"/>
  <c r="N360" i="14"/>
  <c r="N316" i="14"/>
  <c r="M252" i="14"/>
  <c r="L321" i="14"/>
  <c r="O271" i="14"/>
  <c r="F21" i="12"/>
  <c r="M28" i="14"/>
  <c r="N28" i="14"/>
  <c r="O28" i="14"/>
  <c r="L28" i="14"/>
  <c r="N254" i="14"/>
  <c r="M359" i="14"/>
  <c r="L342" i="14"/>
  <c r="O354" i="14"/>
  <c r="M303" i="14"/>
  <c r="L317" i="14"/>
  <c r="O355" i="14"/>
  <c r="O255" i="14"/>
  <c r="M363" i="14"/>
  <c r="N335" i="14"/>
  <c r="O328" i="14"/>
  <c r="N342" i="14"/>
  <c r="O329" i="14"/>
  <c r="L287" i="14"/>
  <c r="O270" i="14"/>
  <c r="N339" i="14"/>
  <c r="O300" i="14"/>
  <c r="N314" i="14"/>
  <c r="N282" i="14"/>
  <c r="O315" i="14"/>
  <c r="L293" i="14"/>
  <c r="O288" i="14"/>
  <c r="M224" i="14"/>
  <c r="O224" i="14"/>
  <c r="N224" i="14"/>
  <c r="L224" i="14"/>
  <c r="L265" i="14"/>
  <c r="O269" i="14"/>
  <c r="L282" i="14"/>
  <c r="O260" i="14"/>
  <c r="N334" i="14"/>
  <c r="N331" i="14"/>
  <c r="N306" i="14"/>
  <c r="M314" i="14"/>
  <c r="L259" i="14"/>
  <c r="L276" i="14"/>
  <c r="O233" i="14"/>
  <c r="M233" i="14"/>
  <c r="N233" i="14"/>
  <c r="L233" i="14"/>
  <c r="O307" i="14"/>
  <c r="L285" i="14"/>
  <c r="O280" i="14"/>
  <c r="O192" i="14"/>
  <c r="M192" i="14"/>
  <c r="L192" i="14"/>
  <c r="N192" i="14"/>
  <c r="L257" i="14"/>
  <c r="O261" i="14"/>
  <c r="L274" i="14"/>
  <c r="O252" i="14"/>
  <c r="L231" i="14"/>
  <c r="O231" i="14"/>
  <c r="N231" i="14"/>
  <c r="M231" i="14"/>
  <c r="M283" i="14"/>
  <c r="N185" i="14"/>
  <c r="M185" i="14"/>
  <c r="O185" i="14"/>
  <c r="L185" i="14"/>
  <c r="O364" i="14"/>
  <c r="L336" i="14"/>
  <c r="O348" i="14"/>
  <c r="M297" i="14"/>
  <c r="L311" i="14"/>
  <c r="N295" i="14"/>
  <c r="O356" i="14"/>
  <c r="N305" i="14"/>
  <c r="M343" i="14"/>
  <c r="L357" i="14"/>
  <c r="M344" i="14"/>
  <c r="O313" i="14"/>
  <c r="L184" i="14"/>
  <c r="O184" i="14"/>
  <c r="N184" i="14"/>
  <c r="M184" i="14"/>
  <c r="M358" i="14"/>
  <c r="L324" i="14"/>
  <c r="O336" i="14"/>
  <c r="M364" i="14"/>
  <c r="F13" i="12"/>
  <c r="F14" i="12"/>
  <c r="O366" i="14"/>
  <c r="O342" i="14"/>
  <c r="L305" i="14"/>
  <c r="N271" i="14"/>
  <c r="N361" i="14"/>
  <c r="L310" i="14"/>
  <c r="O322" i="14"/>
  <c r="N336" i="14"/>
  <c r="L275" i="14"/>
  <c r="N303" i="14"/>
  <c r="M341" i="14"/>
  <c r="M296" i="14"/>
  <c r="N310" i="14"/>
  <c r="M322" i="14"/>
  <c r="N274" i="14"/>
  <c r="L292" i="14"/>
  <c r="N307" i="14"/>
  <c r="M345" i="14"/>
  <c r="M346" i="14"/>
  <c r="O317" i="14"/>
  <c r="L216" i="14"/>
  <c r="O216" i="14"/>
  <c r="M216" i="14"/>
  <c r="N216" i="14"/>
  <c r="L261" i="14"/>
  <c r="O265" i="14"/>
  <c r="L278" i="14"/>
  <c r="O256" i="14"/>
  <c r="N235" i="14"/>
  <c r="L235" i="14"/>
  <c r="O235" i="14"/>
  <c r="M235" i="14"/>
  <c r="N284" i="14"/>
  <c r="L250" i="14"/>
  <c r="M207" i="14"/>
  <c r="L207" i="14"/>
  <c r="O207" i="14"/>
  <c r="N207" i="14"/>
  <c r="L255" i="14"/>
  <c r="O266" i="14"/>
  <c r="O230" i="14"/>
  <c r="L230" i="14"/>
  <c r="N230" i="14"/>
  <c r="M230" i="14"/>
  <c r="N302" i="14"/>
  <c r="M306" i="14"/>
  <c r="M243" i="14"/>
  <c r="N243" i="14"/>
  <c r="L243" i="14"/>
  <c r="O243" i="14"/>
  <c r="L260" i="14"/>
  <c r="L217" i="14"/>
  <c r="O217" i="14"/>
  <c r="N217" i="14"/>
  <c r="M217" i="14"/>
  <c r="O359" i="14"/>
  <c r="N299" i="14"/>
  <c r="M337" i="14"/>
  <c r="L351" i="14"/>
  <c r="M338" i="14"/>
  <c r="O301" i="14"/>
  <c r="L253" i="14"/>
  <c r="O257" i="14"/>
  <c r="L270" i="14"/>
  <c r="O227" i="14"/>
  <c r="L227" i="14"/>
  <c r="M227" i="14"/>
  <c r="N227" i="14"/>
  <c r="N276" i="14"/>
  <c r="N293" i="14"/>
  <c r="M242" i="14"/>
  <c r="L242" i="14"/>
  <c r="O242" i="14"/>
  <c r="N242" i="14"/>
  <c r="N199" i="14"/>
  <c r="L199" i="14"/>
  <c r="O199" i="14"/>
  <c r="M199" i="14"/>
  <c r="O247" i="14"/>
  <c r="N247" i="14"/>
  <c r="L247" i="14"/>
  <c r="M247" i="14"/>
  <c r="O357" i="14"/>
  <c r="N323" i="14"/>
  <c r="N298" i="14"/>
  <c r="M298" i="14"/>
  <c r="N244" i="14"/>
  <c r="M244" i="14"/>
  <c r="L244" i="14"/>
  <c r="O244" i="14"/>
  <c r="L277" i="14"/>
  <c r="O281" i="14"/>
  <c r="L294" i="14"/>
  <c r="N319" i="14"/>
  <c r="M291" i="14"/>
  <c r="O290" i="14"/>
  <c r="L322" i="14"/>
  <c r="N348" i="14"/>
  <c r="L353" i="14"/>
  <c r="O305" i="14"/>
  <c r="M20" i="14"/>
  <c r="L20" i="14"/>
  <c r="O20" i="14"/>
  <c r="N20" i="14"/>
  <c r="M324" i="14"/>
  <c r="L350" i="14"/>
  <c r="M311" i="14"/>
  <c r="L325" i="14"/>
  <c r="O287" i="14"/>
  <c r="N343" i="14"/>
  <c r="M325" i="14"/>
  <c r="N326" i="14"/>
  <c r="O209" i="14"/>
  <c r="L209" i="14"/>
  <c r="M209" i="14"/>
  <c r="N209" i="14"/>
  <c r="N341" i="14"/>
  <c r="O302" i="14"/>
  <c r="L346" i="14"/>
  <c r="M307" i="14"/>
  <c r="O343" i="14"/>
  <c r="N329" i="14"/>
  <c r="N304" i="14"/>
  <c r="M310" i="14"/>
  <c r="L251" i="14"/>
  <c r="L268" i="14"/>
  <c r="O225" i="14"/>
  <c r="L225" i="14"/>
  <c r="M225" i="14"/>
  <c r="N225" i="14"/>
  <c r="L348" i="14"/>
  <c r="M333" i="14"/>
  <c r="L355" i="14"/>
  <c r="M342" i="14"/>
  <c r="O309" i="14"/>
  <c r="L352" i="14"/>
  <c r="M313" i="14"/>
  <c r="L327" i="14"/>
  <c r="N280" i="14"/>
  <c r="O246" i="14"/>
  <c r="L246" i="14"/>
  <c r="N246" i="14"/>
  <c r="M246" i="14"/>
  <c r="L203" i="14"/>
  <c r="O203" i="14"/>
  <c r="N203" i="14"/>
  <c r="M203" i="14"/>
  <c r="M300" i="14"/>
  <c r="N252" i="14"/>
  <c r="M282" i="14"/>
  <c r="N269" i="14"/>
  <c r="M273" i="14"/>
  <c r="M272" i="14"/>
  <c r="L347" i="14"/>
  <c r="O294" i="14"/>
  <c r="M334" i="14"/>
  <c r="M290" i="14"/>
  <c r="L344" i="14"/>
  <c r="M305" i="14"/>
  <c r="L319" i="14"/>
  <c r="O263" i="14"/>
  <c r="M320" i="14"/>
  <c r="N272" i="14"/>
  <c r="N289" i="14"/>
  <c r="M238" i="14"/>
  <c r="N238" i="14"/>
  <c r="O238" i="14"/>
  <c r="L238" i="14"/>
  <c r="O195" i="14"/>
  <c r="L195" i="14"/>
  <c r="M195" i="14"/>
  <c r="N195" i="14"/>
  <c r="M274" i="14"/>
  <c r="N261" i="14"/>
  <c r="M265" i="14"/>
  <c r="N266" i="14"/>
  <c r="M256" i="14"/>
  <c r="L256" i="14"/>
  <c r="N213" i="14"/>
  <c r="L213" i="14"/>
  <c r="O213" i="14"/>
  <c r="M213" i="14"/>
  <c r="N262" i="14"/>
  <c r="N279" i="14"/>
  <c r="O349" i="14"/>
  <c r="M312" i="14"/>
  <c r="N264" i="14"/>
  <c r="N281" i="14"/>
  <c r="M285" i="14"/>
  <c r="L187" i="14"/>
  <c r="O187" i="14"/>
  <c r="N187" i="14"/>
  <c r="M187" i="14"/>
  <c r="L361" i="14"/>
  <c r="L318" i="14"/>
  <c r="O330" i="14"/>
  <c r="N344" i="14"/>
  <c r="M289" i="14"/>
  <c r="O331" i="14"/>
  <c r="L291" i="14"/>
  <c r="O278" i="14"/>
  <c r="L365" i="14"/>
  <c r="N311" i="14"/>
  <c r="M349" i="14"/>
  <c r="O312" i="14"/>
  <c r="L345" i="14"/>
  <c r="O26" i="14"/>
  <c r="L26" i="14"/>
  <c r="N26" i="14"/>
  <c r="M26" i="14"/>
  <c r="N286" i="14"/>
  <c r="N24" i="14"/>
  <c r="M24" i="14"/>
  <c r="L24" i="14"/>
  <c r="O24" i="14"/>
  <c r="F8" i="12"/>
  <c r="F9" i="12"/>
  <c r="L330" i="14"/>
  <c r="N356" i="14"/>
  <c r="G8" i="12"/>
  <c r="G9" i="12"/>
  <c r="N297" i="14"/>
  <c r="M335" i="14"/>
  <c r="L349" i="14"/>
  <c r="M336" i="14"/>
  <c r="O297" i="14"/>
  <c r="L316" i="14"/>
  <c r="O320" i="14"/>
  <c r="M309" i="14"/>
  <c r="L323" i="14"/>
  <c r="O296" i="14"/>
  <c r="O279" i="14"/>
  <c r="M366" i="14"/>
  <c r="L320" i="14"/>
  <c r="O292" i="14"/>
  <c r="O332" i="14"/>
  <c r="N346" i="14"/>
  <c r="M293" i="14"/>
  <c r="O333" i="14"/>
  <c r="L295" i="14"/>
  <c r="O286" i="14"/>
  <c r="O295" i="14"/>
  <c r="M278" i="14"/>
  <c r="N265" i="14"/>
  <c r="M269" i="14"/>
  <c r="O319" i="14"/>
  <c r="M250" i="14"/>
  <c r="O259" i="14"/>
  <c r="L315" i="14"/>
  <c r="O353" i="14"/>
  <c r="L366" i="14"/>
  <c r="N363" i="14"/>
  <c r="L312" i="14"/>
  <c r="O324" i="14"/>
  <c r="N338" i="14"/>
  <c r="O325" i="14"/>
  <c r="L279" i="14"/>
  <c r="O254" i="14"/>
  <c r="M270" i="14"/>
  <c r="N257" i="14"/>
  <c r="M261" i="14"/>
  <c r="O311" i="14"/>
  <c r="L289" i="14"/>
  <c r="O284" i="14"/>
  <c r="M208" i="14"/>
  <c r="L208" i="14"/>
  <c r="N208" i="14"/>
  <c r="O208" i="14"/>
  <c r="L151" i="14"/>
  <c r="N151" i="14"/>
  <c r="O151" i="14"/>
  <c r="M151" i="14"/>
  <c r="L133" i="14"/>
  <c r="N133" i="14"/>
  <c r="O133" i="14"/>
  <c r="M133" i="14"/>
  <c r="G24" i="12"/>
  <c r="G26" i="12"/>
  <c r="M201" i="14"/>
  <c r="N201" i="14"/>
  <c r="L201" i="14"/>
  <c r="O201" i="14"/>
  <c r="O299" i="14"/>
  <c r="O272" i="14"/>
  <c r="N355" i="14"/>
  <c r="L304" i="14"/>
  <c r="O316" i="14"/>
  <c r="N330" i="14"/>
  <c r="M262" i="14"/>
  <c r="N249" i="14"/>
  <c r="M253" i="14"/>
  <c r="O303" i="14"/>
  <c r="L281" i="14"/>
  <c r="O285" i="14"/>
  <c r="O276" i="14"/>
  <c r="O176" i="14"/>
  <c r="M176" i="14"/>
  <c r="L176" i="14"/>
  <c r="N176" i="14"/>
  <c r="N291" i="14"/>
  <c r="N350" i="14"/>
  <c r="L299" i="14"/>
  <c r="O337" i="14"/>
  <c r="N347" i="14"/>
  <c r="O308" i="14"/>
  <c r="N322" i="14"/>
  <c r="M276" i="14"/>
  <c r="O323" i="14"/>
  <c r="M254" i="14"/>
  <c r="M294" i="14"/>
  <c r="L273" i="14"/>
  <c r="O277" i="14"/>
  <c r="L290" i="14"/>
  <c r="O268" i="14"/>
  <c r="O283" i="14"/>
  <c r="L296" i="14"/>
  <c r="O274" i="14"/>
  <c r="O196" i="14"/>
  <c r="N196" i="14"/>
  <c r="L196" i="14"/>
  <c r="M196" i="14"/>
  <c r="N198" i="14"/>
  <c r="L198" i="14"/>
  <c r="O198" i="14"/>
  <c r="M198" i="14"/>
  <c r="L249" i="14"/>
  <c r="O253" i="14"/>
  <c r="L266" i="14"/>
  <c r="M223" i="14"/>
  <c r="L223" i="14"/>
  <c r="O223" i="14"/>
  <c r="N223" i="14"/>
  <c r="L271" i="14"/>
  <c r="N275" i="14"/>
  <c r="O304" i="14"/>
  <c r="N318" i="14"/>
  <c r="N290" i="14"/>
  <c r="M260" i="14"/>
  <c r="M357" i="14"/>
  <c r="N315" i="14"/>
  <c r="M353" i="14"/>
  <c r="M354" i="14"/>
  <c r="M267" i="14"/>
  <c r="L269" i="14"/>
  <c r="O273" i="14"/>
  <c r="L286" i="14"/>
  <c r="O264" i="14"/>
  <c r="N292" i="14"/>
  <c r="O241" i="14"/>
  <c r="L241" i="14"/>
  <c r="M241" i="14"/>
  <c r="N241" i="14"/>
  <c r="L258" i="14"/>
  <c r="O215" i="14"/>
  <c r="L215" i="14"/>
  <c r="N215" i="14"/>
  <c r="M215" i="14"/>
  <c r="L263" i="14"/>
  <c r="O251" i="14"/>
  <c r="L264" i="14"/>
  <c r="M221" i="14"/>
  <c r="N221" i="14"/>
  <c r="L221" i="14"/>
  <c r="O221" i="14"/>
  <c r="O206" i="14"/>
  <c r="L206" i="14"/>
  <c r="N206" i="14"/>
  <c r="M206" i="14"/>
  <c r="L168" i="14"/>
  <c r="N168" i="14"/>
  <c r="M168" i="14"/>
  <c r="O168" i="14"/>
  <c r="M329" i="14"/>
  <c r="L343" i="14"/>
  <c r="M330" i="14"/>
  <c r="O245" i="14"/>
  <c r="L245" i="14"/>
  <c r="M245" i="14"/>
  <c r="N245" i="14"/>
  <c r="O249" i="14"/>
  <c r="L262" i="14"/>
  <c r="L219" i="14"/>
  <c r="O219" i="14"/>
  <c r="N219" i="14"/>
  <c r="M219" i="14"/>
  <c r="M316" i="14"/>
  <c r="N268" i="14"/>
  <c r="N285" i="14"/>
  <c r="M191" i="14"/>
  <c r="O191" i="14"/>
  <c r="L191" i="14"/>
  <c r="N191" i="14"/>
  <c r="M239" i="14"/>
  <c r="N239" i="14"/>
  <c r="O239" i="14"/>
  <c r="L239" i="14"/>
  <c r="M350" i="14"/>
  <c r="M251" i="14"/>
  <c r="L360" i="14"/>
  <c r="M321" i="14"/>
  <c r="L335" i="14"/>
  <c r="N288" i="14"/>
  <c r="L254" i="14"/>
  <c r="N211" i="14"/>
  <c r="O211" i="14"/>
  <c r="M211" i="14"/>
  <c r="L211" i="14"/>
  <c r="M308" i="14"/>
  <c r="N260" i="14"/>
  <c r="N277" i="14"/>
  <c r="M281" i="14"/>
  <c r="N183" i="14"/>
  <c r="L183" i="14"/>
  <c r="M183" i="14"/>
  <c r="O183" i="14"/>
  <c r="L173" i="14"/>
  <c r="M173" i="14"/>
  <c r="N173" i="14"/>
  <c r="O173" i="14"/>
  <c r="N283" i="14"/>
  <c r="M287" i="14"/>
  <c r="M189" i="14"/>
  <c r="N189" i="14"/>
  <c r="O189" i="14"/>
  <c r="L189" i="14"/>
  <c r="N153" i="14"/>
  <c r="M153" i="14"/>
  <c r="O153" i="14"/>
  <c r="L153" i="14"/>
  <c r="N136" i="14"/>
  <c r="L136" i="14"/>
  <c r="O136" i="14"/>
  <c r="M136" i="14"/>
  <c r="M266" i="14"/>
  <c r="N253" i="14"/>
  <c r="M257" i="14"/>
  <c r="N258" i="14"/>
  <c r="M288" i="14"/>
  <c r="M279" i="14"/>
  <c r="L181" i="14"/>
  <c r="N181" i="14"/>
  <c r="M181" i="14"/>
  <c r="O181" i="14"/>
  <c r="M317" i="14"/>
  <c r="L331" i="14"/>
  <c r="L328" i="14"/>
  <c r="O340" i="14"/>
  <c r="N354" i="14"/>
  <c r="L303" i="14"/>
  <c r="O341" i="14"/>
  <c r="N263" i="14"/>
  <c r="M304" i="14"/>
  <c r="N256" i="14"/>
  <c r="M286" i="14"/>
  <c r="N273" i="14"/>
  <c r="M277" i="14"/>
  <c r="L179" i="14"/>
  <c r="M179" i="14"/>
  <c r="O179" i="14"/>
  <c r="N179" i="14"/>
  <c r="M258" i="14"/>
  <c r="M249" i="14"/>
  <c r="N250" i="14"/>
  <c r="O275" i="14"/>
  <c r="L288" i="14"/>
  <c r="M264" i="14"/>
  <c r="N251" i="14"/>
  <c r="M255" i="14"/>
  <c r="L228" i="14"/>
  <c r="O228" i="14"/>
  <c r="N228" i="14"/>
  <c r="M228" i="14"/>
  <c r="L186" i="14"/>
  <c r="O186" i="14"/>
  <c r="M186" i="14"/>
  <c r="N186" i="14"/>
  <c r="L157" i="14"/>
  <c r="N157" i="14"/>
  <c r="M157" i="14"/>
  <c r="O157" i="14"/>
  <c r="L220" i="14"/>
  <c r="O220" i="14"/>
  <c r="N220" i="14"/>
  <c r="M220" i="14"/>
  <c r="O128" i="14"/>
  <c r="N128" i="14"/>
  <c r="M128" i="14"/>
  <c r="L128" i="14"/>
  <c r="M141" i="14"/>
  <c r="L141" i="14"/>
  <c r="N141" i="14"/>
  <c r="O141" i="14"/>
  <c r="O155" i="14"/>
  <c r="L155" i="14"/>
  <c r="N155" i="14"/>
  <c r="M155" i="14"/>
  <c r="N188" i="14"/>
  <c r="L188" i="14"/>
  <c r="O188" i="14"/>
  <c r="M188" i="14"/>
  <c r="L156" i="14"/>
  <c r="N156" i="14"/>
  <c r="M156" i="14"/>
  <c r="O156" i="14"/>
  <c r="M146" i="14"/>
  <c r="N146" i="14"/>
  <c r="L146" i="14"/>
  <c r="O146" i="14"/>
  <c r="O123" i="14"/>
  <c r="L123" i="14"/>
  <c r="J27" i="12"/>
  <c r="N123" i="14"/>
  <c r="M123" i="14"/>
  <c r="L232" i="14"/>
  <c r="N232" i="14"/>
  <c r="O232" i="14"/>
  <c r="M232" i="14"/>
  <c r="N212" i="14"/>
  <c r="M212" i="14"/>
  <c r="L212" i="14"/>
  <c r="O212" i="14"/>
  <c r="O159" i="14"/>
  <c r="M159" i="14"/>
  <c r="N159" i="14"/>
  <c r="L159" i="14"/>
  <c r="M115" i="14"/>
  <c r="O115" i="14"/>
  <c r="L115" i="14"/>
  <c r="N115" i="14"/>
  <c r="L272" i="14"/>
  <c r="O250" i="14"/>
  <c r="O229" i="14"/>
  <c r="N229" i="14"/>
  <c r="L229" i="14"/>
  <c r="M229" i="14"/>
  <c r="M236" i="14"/>
  <c r="L236" i="14"/>
  <c r="N236" i="14"/>
  <c r="O236" i="14"/>
  <c r="L149" i="14"/>
  <c r="M149" i="14"/>
  <c r="O149" i="14"/>
  <c r="N149" i="14"/>
  <c r="N167" i="14"/>
  <c r="L167" i="14"/>
  <c r="O167" i="14"/>
  <c r="M167" i="14"/>
  <c r="M145" i="14"/>
  <c r="N145" i="14"/>
  <c r="O145" i="14"/>
  <c r="L145" i="14"/>
  <c r="O267" i="14"/>
  <c r="L280" i="14"/>
  <c r="O258" i="14"/>
  <c r="L237" i="14"/>
  <c r="O237" i="14"/>
  <c r="N237" i="14"/>
  <c r="M237" i="14"/>
  <c r="N222" i="14"/>
  <c r="M222" i="14"/>
  <c r="L222" i="14"/>
  <c r="O222" i="14"/>
  <c r="M175" i="14"/>
  <c r="O175" i="14"/>
  <c r="L175" i="14"/>
  <c r="N175" i="14"/>
  <c r="O180" i="14"/>
  <c r="M180" i="14"/>
  <c r="N180" i="14"/>
  <c r="L180" i="14"/>
  <c r="O165" i="14"/>
  <c r="N165" i="14"/>
  <c r="L165" i="14"/>
  <c r="M165" i="14"/>
  <c r="O240" i="14"/>
  <c r="L240" i="14"/>
  <c r="M240" i="14"/>
  <c r="N240" i="14"/>
  <c r="M197" i="14"/>
  <c r="L197" i="14"/>
  <c r="O197" i="14"/>
  <c r="N197" i="14"/>
  <c r="O214" i="14"/>
  <c r="N214" i="14"/>
  <c r="M214" i="14"/>
  <c r="L214" i="14"/>
  <c r="L182" i="14"/>
  <c r="O182" i="14"/>
  <c r="M182" i="14"/>
  <c r="N182" i="14"/>
  <c r="M120" i="14"/>
  <c r="O120" i="14"/>
  <c r="N120" i="14"/>
  <c r="L120" i="14"/>
  <c r="N218" i="14"/>
  <c r="L218" i="14"/>
  <c r="O218" i="14"/>
  <c r="M218" i="14"/>
  <c r="N121" i="14"/>
  <c r="M121" i="14"/>
  <c r="L121" i="14"/>
  <c r="O121" i="14"/>
  <c r="L210" i="14"/>
  <c r="N210" i="14"/>
  <c r="M210" i="14"/>
  <c r="O210" i="14"/>
  <c r="O248" i="14"/>
  <c r="L248" i="14"/>
  <c r="M248" i="14"/>
  <c r="N248" i="14"/>
  <c r="L205" i="14"/>
  <c r="O205" i="14"/>
  <c r="N205" i="14"/>
  <c r="M205" i="14"/>
  <c r="O190" i="14"/>
  <c r="M190" i="14"/>
  <c r="N190" i="14"/>
  <c r="L190" i="14"/>
  <c r="N234" i="14"/>
  <c r="M234" i="14"/>
  <c r="O234" i="14"/>
  <c r="L234" i="14"/>
  <c r="O137" i="14"/>
  <c r="L137" i="14"/>
  <c r="M137" i="14"/>
  <c r="N137" i="14"/>
  <c r="N259" i="14"/>
  <c r="M263" i="14"/>
  <c r="N226" i="14"/>
  <c r="M226" i="14"/>
  <c r="O226" i="14"/>
  <c r="L226" i="14"/>
  <c r="L194" i="14"/>
  <c r="M194" i="14"/>
  <c r="N194" i="14"/>
  <c r="O194" i="14"/>
  <c r="O178" i="14"/>
  <c r="L178" i="14"/>
  <c r="M178" i="14"/>
  <c r="N178" i="14"/>
  <c r="M280" i="14"/>
  <c r="N267" i="14"/>
  <c r="M271" i="14"/>
  <c r="O169" i="14"/>
  <c r="L169" i="14"/>
  <c r="M169" i="14"/>
  <c r="N169" i="14"/>
  <c r="M202" i="14"/>
  <c r="N202" i="14"/>
  <c r="O202" i="14"/>
  <c r="L202" i="14"/>
  <c r="M152" i="14"/>
  <c r="L152" i="14"/>
  <c r="N152" i="14"/>
  <c r="O152" i="14"/>
  <c r="N166" i="14"/>
  <c r="L166" i="14"/>
  <c r="M166" i="14"/>
  <c r="O166" i="14"/>
  <c r="O282" i="14"/>
  <c r="O200" i="14"/>
  <c r="N200" i="14"/>
  <c r="M200" i="14"/>
  <c r="L200" i="14"/>
  <c r="L144" i="14"/>
  <c r="O144" i="14"/>
  <c r="M144" i="14"/>
  <c r="N144" i="14"/>
  <c r="N125" i="14"/>
  <c r="M125" i="14"/>
  <c r="O125" i="14"/>
  <c r="L125" i="14"/>
  <c r="N129" i="14"/>
  <c r="O129" i="14"/>
  <c r="L129" i="14"/>
  <c r="M129" i="14"/>
  <c r="N135" i="14"/>
  <c r="M135" i="14"/>
  <c r="L135" i="14"/>
  <c r="O135" i="14"/>
  <c r="N171" i="14"/>
  <c r="M171" i="14"/>
  <c r="O171" i="14"/>
  <c r="L171" i="14"/>
  <c r="L204" i="14"/>
  <c r="O204" i="14"/>
  <c r="M204" i="14"/>
  <c r="N204" i="14"/>
  <c r="O160" i="14"/>
  <c r="M160" i="14"/>
  <c r="L160" i="14"/>
  <c r="N160" i="14"/>
  <c r="M124" i="14"/>
  <c r="O124" i="14"/>
  <c r="N124" i="14"/>
  <c r="L124" i="14"/>
  <c r="N132" i="14"/>
  <c r="M132" i="14"/>
  <c r="O132" i="14"/>
  <c r="L132" i="14"/>
  <c r="N143" i="14"/>
  <c r="M143" i="14"/>
  <c r="L143" i="14"/>
  <c r="O143" i="14"/>
  <c r="O142" i="14"/>
  <c r="N142" i="14"/>
  <c r="L142" i="14"/>
  <c r="M142" i="14"/>
  <c r="M99" i="14"/>
  <c r="O99" i="14"/>
  <c r="N99" i="14"/>
  <c r="L99" i="14"/>
  <c r="O88" i="14"/>
  <c r="M88" i="14"/>
  <c r="L88" i="14"/>
  <c r="N88" i="14"/>
  <c r="N127" i="14"/>
  <c r="M127" i="14"/>
  <c r="L127" i="14"/>
  <c r="O127" i="14"/>
  <c r="O113" i="14"/>
  <c r="N113" i="14"/>
  <c r="M113" i="14"/>
  <c r="L113" i="14"/>
  <c r="O126" i="14"/>
  <c r="N126" i="14"/>
  <c r="L126" i="14"/>
  <c r="M126" i="14"/>
  <c r="L106" i="14"/>
  <c r="N106" i="14"/>
  <c r="M106" i="14"/>
  <c r="O106" i="14"/>
  <c r="L77" i="14"/>
  <c r="N77" i="14"/>
  <c r="M77" i="14"/>
  <c r="O77" i="14"/>
  <c r="M75" i="14"/>
  <c r="O75" i="14"/>
  <c r="N75" i="14"/>
  <c r="L75" i="14"/>
  <c r="N162" i="14"/>
  <c r="L162" i="14"/>
  <c r="O162" i="14"/>
  <c r="M162" i="14"/>
  <c r="L139" i="14"/>
  <c r="N139" i="14"/>
  <c r="M139" i="14"/>
  <c r="O139" i="14"/>
  <c r="H29" i="12"/>
  <c r="L87" i="14"/>
  <c r="M87" i="14"/>
  <c r="O87" i="14"/>
  <c r="N87" i="14"/>
  <c r="N85" i="14"/>
  <c r="M85" i="14"/>
  <c r="L85" i="14"/>
  <c r="O85" i="14"/>
  <c r="N161" i="14"/>
  <c r="O161" i="14"/>
  <c r="L161" i="14"/>
  <c r="M161" i="14"/>
  <c r="N172" i="14"/>
  <c r="M172" i="14"/>
  <c r="O172" i="14"/>
  <c r="L172" i="14"/>
  <c r="L163" i="14"/>
  <c r="N163" i="14"/>
  <c r="M163" i="14"/>
  <c r="O163" i="14"/>
  <c r="O90" i="14"/>
  <c r="M90" i="14"/>
  <c r="L90" i="14"/>
  <c r="N90" i="14"/>
  <c r="O86" i="14"/>
  <c r="M86" i="14"/>
  <c r="L86" i="14"/>
  <c r="N86" i="14"/>
  <c r="N170" i="14"/>
  <c r="L170" i="14"/>
  <c r="O170" i="14"/>
  <c r="M170" i="14"/>
  <c r="L147" i="14"/>
  <c r="N147" i="14"/>
  <c r="M147" i="14"/>
  <c r="O147" i="14"/>
  <c r="N130" i="14"/>
  <c r="L130" i="14"/>
  <c r="O130" i="14"/>
  <c r="M130" i="14"/>
  <c r="L95" i="14"/>
  <c r="M95" i="14"/>
  <c r="O95" i="14"/>
  <c r="N95" i="14"/>
  <c r="N154" i="14"/>
  <c r="L154" i="14"/>
  <c r="O154" i="14"/>
  <c r="M154" i="14"/>
  <c r="L131" i="14"/>
  <c r="N131" i="14"/>
  <c r="M131" i="14"/>
  <c r="O131" i="14"/>
  <c r="M107" i="14"/>
  <c r="O107" i="14"/>
  <c r="N107" i="14"/>
  <c r="L107" i="14"/>
  <c r="O108" i="14"/>
  <c r="M108" i="14"/>
  <c r="L108" i="14"/>
  <c r="N108" i="14"/>
  <c r="M114" i="14"/>
  <c r="N114" i="14"/>
  <c r="O114" i="14"/>
  <c r="L114" i="14"/>
  <c r="N138" i="14"/>
  <c r="L138" i="14"/>
  <c r="O138" i="14"/>
  <c r="M138" i="14"/>
  <c r="M91" i="14"/>
  <c r="O91" i="14"/>
  <c r="N91" i="14"/>
  <c r="L91" i="14"/>
  <c r="M105" i="14"/>
  <c r="O105" i="14"/>
  <c r="N105" i="14"/>
  <c r="L105" i="14"/>
  <c r="M93" i="14"/>
  <c r="O93" i="14"/>
  <c r="N93" i="14"/>
  <c r="L93" i="14"/>
  <c r="N140" i="14"/>
  <c r="M140" i="14"/>
  <c r="O140" i="14"/>
  <c r="L140" i="14"/>
  <c r="O150" i="14"/>
  <c r="N150" i="14"/>
  <c r="L150" i="14"/>
  <c r="M150" i="14"/>
  <c r="O134" i="14"/>
  <c r="N134" i="14"/>
  <c r="L134" i="14"/>
  <c r="M134" i="14"/>
  <c r="N164" i="14"/>
  <c r="M164" i="14"/>
  <c r="O164" i="14"/>
  <c r="L164" i="14"/>
  <c r="O111" i="14"/>
  <c r="M111" i="14"/>
  <c r="L111" i="14"/>
  <c r="N111" i="14"/>
  <c r="L122" i="14"/>
  <c r="N122" i="14"/>
  <c r="M122" i="14"/>
  <c r="O122" i="14"/>
  <c r="M174" i="14"/>
  <c r="L174" i="14"/>
  <c r="N174" i="14"/>
  <c r="O174" i="14"/>
  <c r="M33" i="14"/>
  <c r="O33" i="14"/>
  <c r="N33" i="14"/>
  <c r="L33" i="14"/>
  <c r="O102" i="14"/>
  <c r="M102" i="14"/>
  <c r="L102" i="14"/>
  <c r="N102" i="14"/>
  <c r="L73" i="14"/>
  <c r="N73" i="14"/>
  <c r="M73" i="14"/>
  <c r="O73" i="14"/>
  <c r="N148" i="14"/>
  <c r="M148" i="14"/>
  <c r="O148" i="14"/>
  <c r="L148" i="14"/>
  <c r="O158" i="14"/>
  <c r="N158" i="14"/>
  <c r="L158" i="14"/>
  <c r="M158" i="14"/>
  <c r="N119" i="14"/>
  <c r="M119" i="14"/>
  <c r="L119" i="14"/>
  <c r="O119" i="14"/>
  <c r="L118" i="14"/>
  <c r="N118" i="14"/>
  <c r="M118" i="14"/>
  <c r="O118" i="14"/>
  <c r="L98" i="14"/>
  <c r="N98" i="14"/>
  <c r="M98" i="14"/>
  <c r="O98" i="14"/>
  <c r="O117" i="14"/>
  <c r="L117" i="14"/>
  <c r="N117" i="14"/>
  <c r="M117" i="14"/>
  <c r="O79" i="14"/>
  <c r="L79" i="14"/>
  <c r="N79" i="14"/>
  <c r="M79" i="14"/>
  <c r="N96" i="14"/>
  <c r="O96" i="14"/>
  <c r="M96" i="14"/>
  <c r="L96" i="14"/>
  <c r="O110" i="14"/>
  <c r="M110" i="14"/>
  <c r="N110" i="14"/>
  <c r="L110" i="14"/>
  <c r="N42" i="14"/>
  <c r="O42" i="14"/>
  <c r="M42" i="14"/>
  <c r="L42" i="14"/>
  <c r="O58" i="14"/>
  <c r="L58" i="14"/>
  <c r="N58" i="14"/>
  <c r="M58" i="14"/>
  <c r="M80" i="14"/>
  <c r="N80" i="14"/>
  <c r="L80" i="14"/>
  <c r="O80" i="14"/>
  <c r="N112" i="14"/>
  <c r="M112" i="14"/>
  <c r="L112" i="14"/>
  <c r="O112" i="14"/>
  <c r="O50" i="14"/>
  <c r="M50" i="14"/>
  <c r="L50" i="14"/>
  <c r="N50" i="14"/>
  <c r="O100" i="14"/>
  <c r="M100" i="14"/>
  <c r="L100" i="14"/>
  <c r="N100" i="14"/>
  <c r="L69" i="14"/>
  <c r="N69" i="14"/>
  <c r="M69" i="14"/>
  <c r="O69" i="14"/>
  <c r="N109" i="14"/>
  <c r="M109" i="14"/>
  <c r="L109" i="14"/>
  <c r="O109" i="14"/>
  <c r="O38" i="14"/>
  <c r="M38" i="14"/>
  <c r="L38" i="14"/>
  <c r="N38" i="14"/>
  <c r="O70" i="14"/>
  <c r="M70" i="14"/>
  <c r="L70" i="14"/>
  <c r="N70" i="14"/>
  <c r="N29" i="14"/>
  <c r="L29" i="14"/>
  <c r="M29" i="14"/>
  <c r="O29" i="14"/>
  <c r="L78" i="14"/>
  <c r="N78" i="14"/>
  <c r="O78" i="14"/>
  <c r="M78" i="14"/>
  <c r="M41" i="14"/>
  <c r="O41" i="14"/>
  <c r="L41" i="14"/>
  <c r="N41" i="14"/>
  <c r="N63" i="14"/>
  <c r="L63" i="14"/>
  <c r="M63" i="14"/>
  <c r="O63" i="14"/>
  <c r="O9" i="14"/>
  <c r="M9" i="14"/>
  <c r="N9" i="14"/>
  <c r="L9" i="14"/>
  <c r="N46" i="14"/>
  <c r="L46" i="14"/>
  <c r="M46" i="14"/>
  <c r="O46" i="14"/>
  <c r="H8" i="12"/>
  <c r="H9" i="12"/>
  <c r="O23" i="14"/>
  <c r="M23" i="14"/>
  <c r="N23" i="14"/>
  <c r="L23" i="14"/>
  <c r="L101" i="14"/>
  <c r="M101" i="14"/>
  <c r="O101" i="14"/>
  <c r="N101" i="14"/>
  <c r="L55" i="14"/>
  <c r="M55" i="14"/>
  <c r="O55" i="14"/>
  <c r="N55" i="14"/>
  <c r="O94" i="14"/>
  <c r="M94" i="14"/>
  <c r="L94" i="14"/>
  <c r="N94" i="14"/>
  <c r="M89" i="14"/>
  <c r="O89" i="14"/>
  <c r="N89" i="14"/>
  <c r="L89" i="14"/>
  <c r="M103" i="14"/>
  <c r="O103" i="14"/>
  <c r="N103" i="14"/>
  <c r="L103" i="14"/>
  <c r="L81" i="14"/>
  <c r="N81" i="14"/>
  <c r="M81" i="14"/>
  <c r="O81" i="14"/>
  <c r="M21" i="14"/>
  <c r="O21" i="14"/>
  <c r="N21" i="14"/>
  <c r="L21" i="14"/>
  <c r="N51" i="14"/>
  <c r="L51" i="14"/>
  <c r="M51" i="14"/>
  <c r="O51" i="14"/>
  <c r="O68" i="14"/>
  <c r="M68" i="14"/>
  <c r="N68" i="14"/>
  <c r="L68" i="14"/>
  <c r="M82" i="14"/>
  <c r="O82" i="14"/>
  <c r="L82" i="14"/>
  <c r="N82" i="14"/>
  <c r="L40" i="14"/>
  <c r="O40" i="14"/>
  <c r="N40" i="14"/>
  <c r="M40" i="14"/>
  <c r="L45" i="14"/>
  <c r="N45" i="14"/>
  <c r="O45" i="14"/>
  <c r="M45" i="14"/>
  <c r="M97" i="14"/>
  <c r="O97" i="14"/>
  <c r="L97" i="14"/>
  <c r="N97" i="14"/>
  <c r="L60" i="14"/>
  <c r="O60" i="14"/>
  <c r="M60" i="14"/>
  <c r="N60" i="14"/>
  <c r="N15" i="14"/>
  <c r="L15" i="14"/>
  <c r="O15" i="14"/>
  <c r="M15" i="14"/>
  <c r="O37" i="14"/>
  <c r="M37" i="14"/>
  <c r="L37" i="14"/>
  <c r="N37" i="14"/>
  <c r="L71" i="14"/>
  <c r="N71" i="14"/>
  <c r="M71" i="14"/>
  <c r="O71" i="14"/>
  <c r="O62" i="14"/>
  <c r="H15" i="12"/>
  <c r="L62" i="14"/>
  <c r="N62" i="14"/>
  <c r="M62" i="14"/>
  <c r="N116" i="14"/>
  <c r="L116" i="14"/>
  <c r="O116" i="14"/>
  <c r="M116" i="14"/>
  <c r="L43" i="14"/>
  <c r="M43" i="14"/>
  <c r="O43" i="14"/>
  <c r="N43" i="14"/>
  <c r="L65" i="14"/>
  <c r="N65" i="14"/>
  <c r="O65" i="14"/>
  <c r="M65" i="14"/>
  <c r="L83" i="14"/>
  <c r="N83" i="14"/>
  <c r="O83" i="14"/>
  <c r="M83" i="14"/>
  <c r="O34" i="14"/>
  <c r="M34" i="14"/>
  <c r="N34" i="14"/>
  <c r="L34" i="14"/>
  <c r="M11" i="14"/>
  <c r="O11" i="14"/>
  <c r="N11" i="14"/>
  <c r="L11" i="14"/>
  <c r="O104" i="14"/>
  <c r="M104" i="14"/>
  <c r="L104" i="14"/>
  <c r="N104" i="14"/>
  <c r="M64" i="14"/>
  <c r="O64" i="14"/>
  <c r="N64" i="14"/>
  <c r="L64" i="14"/>
  <c r="O92" i="14"/>
  <c r="I15" i="12"/>
  <c r="M92" i="14"/>
  <c r="I10" i="12"/>
  <c r="L92" i="14"/>
  <c r="N92" i="14"/>
  <c r="L74" i="14"/>
  <c r="N74" i="14"/>
  <c r="M74" i="14"/>
  <c r="O74" i="14"/>
  <c r="O44" i="14"/>
  <c r="M44" i="14"/>
  <c r="L44" i="14"/>
  <c r="N44" i="14"/>
  <c r="G18" i="12"/>
  <c r="G20" i="12"/>
  <c r="N19" i="14"/>
  <c r="L19" i="14"/>
  <c r="M19" i="14"/>
  <c r="O19" i="14"/>
  <c r="H21" i="12"/>
  <c r="J29" i="12"/>
  <c r="I24" i="12"/>
  <c r="I26" i="12"/>
  <c r="I3" i="12"/>
  <c r="I4" i="12"/>
  <c r="I8" i="12"/>
  <c r="I9" i="12"/>
  <c r="J13" i="12"/>
  <c r="J14" i="12"/>
  <c r="K1" i="12"/>
  <c r="I18" i="12"/>
  <c r="I20" i="12"/>
  <c r="J15" i="12"/>
  <c r="I13" i="12"/>
  <c r="I14" i="12"/>
  <c r="I29" i="12"/>
  <c r="H3" i="12"/>
  <c r="H4" i="12"/>
  <c r="I21" i="12"/>
  <c r="H24" i="12"/>
  <c r="H26" i="12"/>
  <c r="I5" i="12"/>
  <c r="K29" i="12"/>
  <c r="J21" i="12"/>
  <c r="J18" i="12"/>
  <c r="J20" i="12"/>
  <c r="L1" i="12"/>
  <c r="K24" i="12"/>
  <c r="K26" i="12"/>
  <c r="J10" i="12"/>
  <c r="I27" i="12"/>
  <c r="I33" i="12"/>
  <c r="G27" i="12"/>
  <c r="I19" i="12"/>
  <c r="I25" i="12"/>
  <c r="H5" i="12"/>
  <c r="G19" i="12"/>
  <c r="G25" i="12"/>
  <c r="F27" i="12"/>
  <c r="J24" i="12"/>
  <c r="J26" i="12"/>
  <c r="J5" i="12"/>
  <c r="J8" i="12"/>
  <c r="J9" i="12"/>
  <c r="G5" i="12"/>
  <c r="F15" i="12"/>
  <c r="F30" i="12"/>
  <c r="G15" i="12"/>
  <c r="H10" i="12"/>
  <c r="F10" i="12"/>
  <c r="H19" i="12"/>
  <c r="H25" i="12"/>
  <c r="K19" i="12"/>
  <c r="K25" i="12"/>
  <c r="J3" i="12"/>
  <c r="J4" i="12"/>
  <c r="G10" i="12"/>
  <c r="H27" i="12"/>
  <c r="F5" i="12"/>
  <c r="F33" i="12"/>
  <c r="H30" i="12"/>
  <c r="H31" i="12"/>
  <c r="J19" i="12"/>
  <c r="G30" i="12"/>
  <c r="G31" i="12"/>
  <c r="J25" i="12"/>
  <c r="F4" i="12"/>
  <c r="G33" i="12"/>
  <c r="K18" i="12"/>
  <c r="K20" i="12"/>
  <c r="K15" i="12"/>
  <c r="K27" i="12"/>
  <c r="I30" i="12"/>
  <c r="I31" i="12"/>
  <c r="J33" i="12"/>
  <c r="K13" i="12"/>
  <c r="K14" i="12"/>
  <c r="K5" i="12"/>
  <c r="K33" i="12"/>
  <c r="L29" i="12"/>
  <c r="L24" i="12"/>
  <c r="L26" i="12"/>
  <c r="L15" i="12"/>
  <c r="L13" i="12"/>
  <c r="L14" i="12"/>
  <c r="M1" i="12"/>
  <c r="L8" i="12"/>
  <c r="L9" i="12"/>
  <c r="L3" i="12"/>
  <c r="L4" i="12"/>
  <c r="K8" i="12"/>
  <c r="K9" i="12"/>
  <c r="K10" i="12"/>
  <c r="H33" i="12"/>
  <c r="K3" i="12"/>
  <c r="K4" i="12"/>
  <c r="J30" i="12"/>
  <c r="J31" i="12"/>
  <c r="K21" i="12"/>
  <c r="L19" i="12"/>
  <c r="L25" i="12"/>
  <c r="M25" i="12"/>
  <c r="M19" i="12"/>
  <c r="M29" i="12"/>
  <c r="N1" i="12"/>
  <c r="L5" i="12"/>
  <c r="L10" i="12"/>
  <c r="K30" i="12"/>
  <c r="K31" i="12"/>
  <c r="L27" i="12"/>
  <c r="L18" i="12"/>
  <c r="L20" i="12"/>
  <c r="L21" i="12"/>
  <c r="L30" i="12"/>
  <c r="L31" i="12"/>
  <c r="O1" i="12"/>
  <c r="N24" i="12"/>
  <c r="N26" i="12"/>
  <c r="N29" i="12"/>
  <c r="M3" i="12"/>
  <c r="M4" i="12"/>
  <c r="M24" i="12"/>
  <c r="M26" i="12"/>
  <c r="N19" i="12"/>
  <c r="N25" i="12"/>
  <c r="M27" i="12"/>
  <c r="M8" i="12"/>
  <c r="M9" i="12"/>
  <c r="M13" i="12"/>
  <c r="M14" i="12"/>
  <c r="L33" i="12"/>
  <c r="M18" i="12"/>
  <c r="M20" i="12"/>
  <c r="M15" i="12"/>
  <c r="M5" i="12"/>
  <c r="M21" i="12"/>
  <c r="M10" i="12"/>
  <c r="M30" i="12"/>
  <c r="M31" i="12"/>
  <c r="N3" i="12"/>
  <c r="N4" i="12"/>
  <c r="N5" i="12"/>
  <c r="N15" i="12"/>
  <c r="M33" i="12"/>
  <c r="N10" i="12"/>
  <c r="N27" i="12"/>
  <c r="N18" i="12"/>
  <c r="N20" i="12"/>
  <c r="N8" i="12"/>
  <c r="N9" i="12"/>
  <c r="N21" i="12"/>
  <c r="N30" i="12"/>
  <c r="N31" i="12"/>
  <c r="O19" i="12"/>
  <c r="O25" i="12"/>
  <c r="O29" i="12"/>
  <c r="P1" i="12"/>
  <c r="O13" i="12"/>
  <c r="O14" i="12"/>
  <c r="N13" i="12"/>
  <c r="N14" i="12"/>
  <c r="O3" i="12"/>
  <c r="O4" i="12"/>
  <c r="O27" i="12"/>
  <c r="P19" i="12"/>
  <c r="P25" i="12"/>
  <c r="O18" i="12"/>
  <c r="O20" i="12"/>
  <c r="O10" i="12"/>
  <c r="N33" i="12"/>
  <c r="P29" i="12"/>
  <c r="P3" i="12"/>
  <c r="P4" i="12"/>
  <c r="P27" i="12"/>
  <c r="Q1" i="12"/>
  <c r="P18" i="12"/>
  <c r="P20" i="12"/>
  <c r="P10" i="12"/>
  <c r="P24" i="12"/>
  <c r="P26" i="12"/>
  <c r="P21" i="12"/>
  <c r="P13" i="12"/>
  <c r="P14" i="12"/>
  <c r="P5" i="12"/>
  <c r="P15" i="12"/>
  <c r="P8" i="12"/>
  <c r="P9" i="12"/>
  <c r="O15" i="12"/>
  <c r="O24" i="12"/>
  <c r="O26" i="12"/>
  <c r="O8" i="12"/>
  <c r="O9" i="12"/>
  <c r="O5" i="12"/>
  <c r="O21" i="12"/>
  <c r="P33" i="12"/>
  <c r="Q19" i="12"/>
  <c r="Q25" i="12"/>
  <c r="O30" i="12"/>
  <c r="O31" i="12"/>
  <c r="O33" i="12"/>
  <c r="P30" i="12"/>
  <c r="P31" i="12"/>
  <c r="R1" i="12"/>
  <c r="Q3" i="12"/>
  <c r="Q4" i="12"/>
  <c r="Q8" i="12"/>
  <c r="Q9" i="12"/>
  <c r="Q29" i="12"/>
  <c r="Q24" i="12"/>
  <c r="Q26" i="12"/>
  <c r="Q5" i="12"/>
  <c r="Q13" i="12"/>
  <c r="Q14" i="12"/>
  <c r="Q15" i="12"/>
  <c r="Q18" i="12"/>
  <c r="Q20" i="12"/>
  <c r="Q21" i="12"/>
  <c r="Q10" i="12"/>
  <c r="Q33" i="12"/>
  <c r="Q27" i="12"/>
  <c r="Q30" i="12"/>
  <c r="Q31" i="12"/>
</calcChain>
</file>

<file path=xl/sharedStrings.xml><?xml version="1.0" encoding="utf-8"?>
<sst xmlns="http://schemas.openxmlformats.org/spreadsheetml/2006/main" count="57" uniqueCount="53">
  <si>
    <t>Revenue Model</t>
  </si>
  <si>
    <t>New Customers</t>
  </si>
  <si>
    <t>New Customers Per Month</t>
  </si>
  <si>
    <t>New Customer ARPU</t>
  </si>
  <si>
    <t>New Customer Revenue</t>
  </si>
  <si>
    <t>Expansion</t>
  </si>
  <si>
    <t>Number of Expansions Per Month</t>
  </si>
  <si>
    <t>Expansion ARPU</t>
  </si>
  <si>
    <t>Expansion Revenue</t>
  </si>
  <si>
    <t>Churn</t>
  </si>
  <si>
    <t>Churned Customers per Month</t>
  </si>
  <si>
    <t>Churn %</t>
  </si>
  <si>
    <t>Churn ARPU</t>
  </si>
  <si>
    <t>Churned Revenue</t>
  </si>
  <si>
    <t>Contraction</t>
  </si>
  <si>
    <t>Downgrades</t>
  </si>
  <si>
    <t>Contraction %</t>
  </si>
  <si>
    <t>ARPU</t>
  </si>
  <si>
    <t>Contracted Revenue</t>
  </si>
  <si>
    <t>Total Customers</t>
  </si>
  <si>
    <t>Net MRR Churn</t>
  </si>
  <si>
    <t>Net MRR Churn %</t>
  </si>
  <si>
    <t>Reactivation</t>
  </si>
  <si>
    <t>Net New Monthly Revenue</t>
  </si>
  <si>
    <t>date</t>
  </si>
  <si>
    <t>Number of Reactivations Per Month</t>
  </si>
  <si>
    <t>baremetrics</t>
  </si>
  <si>
    <t>query</t>
  </si>
  <si>
    <t>qtype</t>
  </si>
  <si>
    <t>mrr</t>
  </si>
  <si>
    <t>start_date</t>
  </si>
  <si>
    <t>end_date</t>
  </si>
  <si>
    <t>SSAddin</t>
  </si>
  <si>
    <t>functions</t>
  </si>
  <si>
    <t>count</t>
  </si>
  <si>
    <t>status</t>
  </si>
  <si>
    <t>summaryQuery1</t>
  </si>
  <si>
    <t>summary</t>
  </si>
  <si>
    <t>arpu</t>
  </si>
  <si>
    <t>cancellations</t>
  </si>
  <si>
    <t>downgrades</t>
  </si>
  <si>
    <t>new_customers</t>
  </si>
  <si>
    <t>reactivated_customers</t>
  </si>
  <si>
    <t>upgrades</t>
  </si>
  <si>
    <t>revenue_churn</t>
  </si>
  <si>
    <t>user_churn</t>
  </si>
  <si>
    <t>active_customers</t>
  </si>
  <si>
    <t>config</t>
  </si>
  <si>
    <t>default_cache_value</t>
  </si>
  <si>
    <t>mrr_contraction</t>
  </si>
  <si>
    <t>mrr_expansion</t>
  </si>
  <si>
    <t>mrr_new</t>
  </si>
  <si>
    <t>mrr_reactivations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</si>
</sst>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\(&quot;$&quot;#,##0\)"/>
    <numFmt numFmtId="165" formatCode="&quot;$&quot;#,##0_);[Red]\(&quot;$&quot;#,##0\)"/>
    <numFmt numFmtId="166" formatCode="_(* #,##0.00_);_(* \(#,##0.00\);_(* &quot;-&quot;??_);_(@_)"/>
    <numFmt numFmtId="167" formatCode="_(* #,##0_);_(* \(#,##0\);_(* &quot;-&quot;??_);_(@_)"/>
    <numFmt numFmtId="182" formatCode="0.0%"/>
    <numFmt numFmtId="185" formatCode="yyyy\-mm\-dd;@"/>
    <numFmt numFmtId="188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9"/>
      <color rgb="FF0070C0"/>
      <name val="Arial"/>
      <family val="2"/>
    </font>
    <font>
      <sz val="9"/>
      <color rgb="FFBE2227"/>
      <name val="Arial"/>
      <family val="2"/>
    </font>
    <font>
      <b/>
      <sz val="11"/>
      <color theme="1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2D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166" fontId="1" fillId="2" borderId="0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Border="1" applyAlignment="1">
      <alignment horizontal="center" wrapText="1"/>
    </xf>
    <xf numFmtId="0" fontId="6" fillId="2" borderId="0" xfId="0" applyFont="1" applyFill="1"/>
    <xf numFmtId="0" fontId="7" fillId="0" borderId="0" xfId="0" applyFont="1" applyAlignment="1">
      <alignment horizontal="left"/>
    </xf>
    <xf numFmtId="0" fontId="4" fillId="0" borderId="0" xfId="0" applyFont="1" applyBorder="1"/>
    <xf numFmtId="49" fontId="5" fillId="2" borderId="0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3" fontId="8" fillId="0" borderId="0" xfId="1" applyNumberFormat="1" applyFont="1" applyFill="1"/>
    <xf numFmtId="165" fontId="4" fillId="0" borderId="0" xfId="0" applyNumberFormat="1" applyFont="1" applyAlignment="1">
      <alignment horizontal="right"/>
    </xf>
    <xf numFmtId="165" fontId="8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left"/>
    </xf>
    <xf numFmtId="167" fontId="2" fillId="0" borderId="0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182" fontId="4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8" fillId="0" borderId="0" xfId="0" applyNumberFormat="1" applyFont="1" applyFill="1" applyAlignment="1">
      <alignment horizontal="right"/>
    </xf>
    <xf numFmtId="182" fontId="4" fillId="0" borderId="0" xfId="0" applyNumberFormat="1" applyFont="1"/>
    <xf numFmtId="37" fontId="2" fillId="0" borderId="0" xfId="0" applyNumberFormat="1" applyFont="1" applyFill="1" applyAlignment="1">
      <alignment horizontal="right"/>
    </xf>
    <xf numFmtId="9" fontId="4" fillId="0" borderId="0" xfId="0" applyNumberFormat="1" applyFont="1" applyAlignment="1">
      <alignment horizontal="right"/>
    </xf>
    <xf numFmtId="0" fontId="7" fillId="3" borderId="0" xfId="0" applyFont="1" applyFill="1" applyBorder="1"/>
    <xf numFmtId="165" fontId="7" fillId="3" borderId="0" xfId="0" applyNumberFormat="1" applyFont="1" applyFill="1" applyBorder="1" applyAlignment="1">
      <alignment horizontal="right"/>
    </xf>
    <xf numFmtId="0" fontId="10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11" fillId="0" borderId="0" xfId="0" applyFont="1"/>
    <xf numFmtId="0" fontId="0" fillId="0" borderId="0" xfId="0"/>
    <xf numFmtId="185" fontId="0" fillId="0" borderId="0" xfId="0" applyNumberFormat="1"/>
    <xf numFmtId="188" fontId="5" fillId="2" borderId="0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0bf1a79e33094ab7afb3fe9ba2db454d">
      <tp t="e">
        <v>#N/A</v>
        <stp/>
        <stp>baremetrics.summaryQuery1.status</stp>
        <tr r="Q4" s="14"/>
      </tp>
      <tp t="e">
        <v>#N/A</v>
        <stp/>
        <stp>baremetrics.summaryQuery1.count</stp>
        <tr r="Q3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showGridLines="0" tabSelected="1" workbookViewId="0">
      <pane ySplit="1" topLeftCell="A2" activePane="bottomLeft" state="frozen"/>
      <selection pane="bottomLeft" activeCell="C41" sqref="C41"/>
    </sheetView>
  </sheetViews>
  <sheetFormatPr defaultRowHeight="12" x14ac:dyDescent="0.2"/>
  <cols>
    <col min="1" max="1" width="25.7109375" style="1" customWidth="1"/>
    <col min="2" max="5" width="9.140625" style="1"/>
    <col min="6" max="6" width="14.5703125" style="1" bestFit="1" customWidth="1"/>
    <col min="7" max="7" width="15.140625" style="1" bestFit="1" customWidth="1"/>
    <col min="8" max="8" width="13.140625" style="1" bestFit="1" customWidth="1"/>
    <col min="9" max="9" width="11.5703125" style="1" bestFit="1" customWidth="1"/>
    <col min="10" max="10" width="11.140625" style="1" bestFit="1" customWidth="1"/>
    <col min="11" max="11" width="11.85546875" style="1" bestFit="1" customWidth="1"/>
    <col min="12" max="12" width="11.140625" style="1" bestFit="1" customWidth="1"/>
    <col min="13" max="13" width="13.7109375" style="1" bestFit="1" customWidth="1"/>
    <col min="14" max="14" width="17" style="1" bestFit="1" customWidth="1"/>
    <col min="15" max="15" width="14.5703125" style="1" bestFit="1" customWidth="1"/>
    <col min="16" max="16" width="16.28515625" style="1" bestFit="1" customWidth="1"/>
    <col min="17" max="17" width="16.42578125" style="1" bestFit="1" customWidth="1"/>
    <col min="18" max="16384" width="9.140625" style="1"/>
  </cols>
  <sheetData>
    <row r="1" spans="1:26" ht="15" x14ac:dyDescent="0.25">
      <c r="A1" s="5" t="s">
        <v>0</v>
      </c>
      <c r="B1" s="3"/>
      <c r="C1" s="4"/>
      <c r="D1" s="4"/>
      <c r="E1" s="3"/>
      <c r="F1" s="32">
        <v>42736</v>
      </c>
      <c r="G1" s="32">
        <f>DATE(YEAR(F1),MONTH(F1)+1,DAY(F1))</f>
        <v>42767</v>
      </c>
      <c r="H1" s="32">
        <f t="shared" ref="H1:R1" si="0">DATE(YEAR(G1),MONTH(G1)+1,DAY(G1))</f>
        <v>42795</v>
      </c>
      <c r="I1" s="32">
        <f t="shared" si="0"/>
        <v>42826</v>
      </c>
      <c r="J1" s="32">
        <f t="shared" si="0"/>
        <v>42856</v>
      </c>
      <c r="K1" s="32">
        <f t="shared" si="0"/>
        <v>42887</v>
      </c>
      <c r="L1" s="32">
        <f t="shared" si="0"/>
        <v>42917</v>
      </c>
      <c r="M1" s="32">
        <f t="shared" si="0"/>
        <v>42948</v>
      </c>
      <c r="N1" s="32">
        <f t="shared" si="0"/>
        <v>42979</v>
      </c>
      <c r="O1" s="32">
        <f t="shared" si="0"/>
        <v>43009</v>
      </c>
      <c r="P1" s="32">
        <f t="shared" si="0"/>
        <v>43040</v>
      </c>
      <c r="Q1" s="32">
        <f t="shared" si="0"/>
        <v>43070</v>
      </c>
      <c r="R1" s="29">
        <f t="shared" si="0"/>
        <v>43101</v>
      </c>
    </row>
    <row r="2" spans="1:26" ht="15" x14ac:dyDescent="0.25">
      <c r="A2" s="26" t="s">
        <v>1</v>
      </c>
      <c r="O2" s="10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">
      <c r="A3" s="1" t="s">
        <v>2</v>
      </c>
      <c r="F3" s="12">
        <f t="shared" ref="F3:Q3" ca="1" si="1">SUMIFS(Customer_Export_New_Customers,Customer_Export_Date,"&gt;="&amp;F$1,Customer_Export_Date,"&lt;"&amp;G$1)</f>
        <v>4</v>
      </c>
      <c r="G3" s="12">
        <f t="shared" ca="1" si="1"/>
        <v>0</v>
      </c>
      <c r="H3" s="12">
        <f t="shared" ca="1" si="1"/>
        <v>0</v>
      </c>
      <c r="I3" s="12">
        <f t="shared" ca="1" si="1"/>
        <v>0</v>
      </c>
      <c r="J3" s="12">
        <f t="shared" ca="1" si="1"/>
        <v>95</v>
      </c>
      <c r="K3" s="12">
        <f t="shared" ca="1" si="1"/>
        <v>0</v>
      </c>
      <c r="L3" s="12">
        <f t="shared" ca="1" si="1"/>
        <v>0</v>
      </c>
      <c r="M3" s="12">
        <f t="shared" ca="1" si="1"/>
        <v>0</v>
      </c>
      <c r="N3" s="12">
        <f t="shared" ca="1" si="1"/>
        <v>0</v>
      </c>
      <c r="O3" s="12">
        <f t="shared" ca="1" si="1"/>
        <v>0</v>
      </c>
      <c r="P3" s="12">
        <f t="shared" ca="1" si="1"/>
        <v>0</v>
      </c>
      <c r="Q3" s="12">
        <f t="shared" ca="1" si="1"/>
        <v>0</v>
      </c>
    </row>
    <row r="4" spans="1:26" x14ac:dyDescent="0.2">
      <c r="A4" s="1" t="s">
        <v>3</v>
      </c>
      <c r="F4" s="13">
        <f ca="1">IF(F3=0,0,F5/F3)</f>
        <v>150</v>
      </c>
      <c r="G4" s="13">
        <f t="shared" ref="G4:Q4" ca="1" si="2">IF(G3=0,0,G5/G3)</f>
        <v>0</v>
      </c>
      <c r="H4" s="13">
        <f t="shared" ca="1" si="2"/>
        <v>0</v>
      </c>
      <c r="I4" s="13">
        <f t="shared" ca="1" si="2"/>
        <v>0</v>
      </c>
      <c r="J4" s="13">
        <f t="shared" ca="1" si="2"/>
        <v>17.261263157894735</v>
      </c>
      <c r="K4" s="13">
        <f t="shared" ca="1" si="2"/>
        <v>0</v>
      </c>
      <c r="L4" s="13">
        <f t="shared" ca="1" si="2"/>
        <v>0</v>
      </c>
      <c r="M4" s="13">
        <f t="shared" ca="1" si="2"/>
        <v>0</v>
      </c>
      <c r="N4" s="13">
        <f t="shared" ca="1" si="2"/>
        <v>0</v>
      </c>
      <c r="O4" s="13">
        <f t="shared" ca="1" si="2"/>
        <v>0</v>
      </c>
      <c r="P4" s="13">
        <f t="shared" ca="1" si="2"/>
        <v>0</v>
      </c>
      <c r="Q4" s="13">
        <f t="shared" ca="1" si="2"/>
        <v>0</v>
      </c>
    </row>
    <row r="5" spans="1:26" x14ac:dyDescent="0.2">
      <c r="A5" s="7" t="s">
        <v>4</v>
      </c>
      <c r="B5" s="7"/>
      <c r="F5" s="14">
        <f t="shared" ref="F5:Q5" ca="1" si="3">SUMIFS(MRR_Export_New,MRR_Export_Date,"&gt;="&amp;F$1,MRR_Export_Date,"&lt;"&amp;G$1)</f>
        <v>600</v>
      </c>
      <c r="G5" s="14">
        <f t="shared" ca="1" si="3"/>
        <v>0</v>
      </c>
      <c r="H5" s="14">
        <f t="shared" ca="1" si="3"/>
        <v>0</v>
      </c>
      <c r="I5" s="14">
        <f t="shared" ca="1" si="3"/>
        <v>0</v>
      </c>
      <c r="J5" s="14">
        <f t="shared" ca="1" si="3"/>
        <v>1639.82</v>
      </c>
      <c r="K5" s="14">
        <f t="shared" ca="1" si="3"/>
        <v>0</v>
      </c>
      <c r="L5" s="14">
        <f t="shared" ca="1" si="3"/>
        <v>0</v>
      </c>
      <c r="M5" s="14">
        <f t="shared" ca="1" si="3"/>
        <v>0</v>
      </c>
      <c r="N5" s="14">
        <f t="shared" ca="1" si="3"/>
        <v>0</v>
      </c>
      <c r="O5" s="14">
        <f t="shared" ca="1" si="3"/>
        <v>0</v>
      </c>
      <c r="P5" s="14">
        <f t="shared" ca="1" si="3"/>
        <v>0</v>
      </c>
      <c r="Q5" s="14">
        <f t="shared" ca="1" si="3"/>
        <v>0</v>
      </c>
    </row>
    <row r="6" spans="1:26" x14ac:dyDescent="0.2">
      <c r="A6" s="7"/>
      <c r="B6" s="7"/>
      <c r="F6" s="2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26" ht="15" x14ac:dyDescent="0.25">
      <c r="A7" s="26" t="s">
        <v>5</v>
      </c>
      <c r="H7" s="6"/>
      <c r="I7" s="2"/>
      <c r="J7" s="2"/>
      <c r="K7" s="2"/>
      <c r="L7" s="2"/>
      <c r="M7" s="2"/>
      <c r="N7" s="2"/>
      <c r="O7" s="2"/>
      <c r="P7" s="2"/>
      <c r="Q7" s="2"/>
    </row>
    <row r="8" spans="1:26" x14ac:dyDescent="0.2">
      <c r="A8" s="1" t="s">
        <v>6</v>
      </c>
      <c r="F8" s="12">
        <f t="shared" ref="F8:Q8" ca="1" si="4">SUMIFS(Customer_Export_Expansions,Customer_Export_Date,"&gt;="&amp;F$1,Customer_Export_Date,"&lt;"&amp;G$1)</f>
        <v>0</v>
      </c>
      <c r="G8" s="12">
        <f t="shared" ca="1" si="4"/>
        <v>0</v>
      </c>
      <c r="H8" s="12">
        <f t="shared" ca="1" si="4"/>
        <v>0</v>
      </c>
      <c r="I8" s="12">
        <f t="shared" ca="1" si="4"/>
        <v>0</v>
      </c>
      <c r="J8" s="12">
        <f t="shared" ca="1" si="4"/>
        <v>0</v>
      </c>
      <c r="K8" s="12">
        <f t="shared" ca="1" si="4"/>
        <v>0</v>
      </c>
      <c r="L8" s="12">
        <f t="shared" ca="1" si="4"/>
        <v>0</v>
      </c>
      <c r="M8" s="12">
        <f t="shared" ca="1" si="4"/>
        <v>0</v>
      </c>
      <c r="N8" s="12">
        <f t="shared" ca="1" si="4"/>
        <v>0</v>
      </c>
      <c r="O8" s="12">
        <f t="shared" ca="1" si="4"/>
        <v>0</v>
      </c>
      <c r="P8" s="12">
        <f t="shared" ca="1" si="4"/>
        <v>0</v>
      </c>
      <c r="Q8" s="12">
        <f t="shared" ca="1" si="4"/>
        <v>0</v>
      </c>
    </row>
    <row r="9" spans="1:26" x14ac:dyDescent="0.2">
      <c r="A9" s="1" t="s">
        <v>7</v>
      </c>
      <c r="F9" s="13">
        <f ca="1">IF(F8=0,0,F10/F8)</f>
        <v>0</v>
      </c>
      <c r="G9" s="13">
        <f t="shared" ref="G9:Q9" ca="1" si="5">IF(G8=0,0,G10/G8)</f>
        <v>0</v>
      </c>
      <c r="H9" s="13">
        <f t="shared" ca="1" si="5"/>
        <v>0</v>
      </c>
      <c r="I9" s="13">
        <f t="shared" ca="1" si="5"/>
        <v>0</v>
      </c>
      <c r="J9" s="13">
        <f t="shared" ca="1" si="5"/>
        <v>0</v>
      </c>
      <c r="K9" s="13">
        <f t="shared" ca="1" si="5"/>
        <v>0</v>
      </c>
      <c r="L9" s="13">
        <f t="shared" ca="1" si="5"/>
        <v>0</v>
      </c>
      <c r="M9" s="13">
        <f t="shared" ca="1" si="5"/>
        <v>0</v>
      </c>
      <c r="N9" s="13">
        <f t="shared" ca="1" si="5"/>
        <v>0</v>
      </c>
      <c r="O9" s="13">
        <f t="shared" ca="1" si="5"/>
        <v>0</v>
      </c>
      <c r="P9" s="13">
        <f t="shared" ca="1" si="5"/>
        <v>0</v>
      </c>
      <c r="Q9" s="13">
        <f t="shared" ca="1" si="5"/>
        <v>0</v>
      </c>
    </row>
    <row r="10" spans="1:26" x14ac:dyDescent="0.2">
      <c r="A10" s="1" t="s">
        <v>8</v>
      </c>
      <c r="F10" s="14">
        <f t="shared" ref="F10:Q10" ca="1" si="6">SUMIFS(MRR_Export_Expansion,MRR_Export_Date,"&gt;="&amp;F$1,MRR_Export_Date,"&lt;"&amp;G$1)</f>
        <v>0</v>
      </c>
      <c r="G10" s="14">
        <f t="shared" ca="1" si="6"/>
        <v>0</v>
      </c>
      <c r="H10" s="14">
        <f t="shared" ca="1" si="6"/>
        <v>0</v>
      </c>
      <c r="I10" s="14">
        <f t="shared" ca="1" si="6"/>
        <v>0</v>
      </c>
      <c r="J10" s="14">
        <f t="shared" ca="1" si="6"/>
        <v>0</v>
      </c>
      <c r="K10" s="14">
        <f t="shared" ca="1" si="6"/>
        <v>0</v>
      </c>
      <c r="L10" s="14">
        <f t="shared" ca="1" si="6"/>
        <v>0</v>
      </c>
      <c r="M10" s="14">
        <f t="shared" ca="1" si="6"/>
        <v>0</v>
      </c>
      <c r="N10" s="14">
        <f t="shared" ca="1" si="6"/>
        <v>0</v>
      </c>
      <c r="O10" s="14">
        <f t="shared" ca="1" si="6"/>
        <v>0</v>
      </c>
      <c r="P10" s="14">
        <f t="shared" ca="1" si="6"/>
        <v>0</v>
      </c>
      <c r="Q10" s="14">
        <f t="shared" ca="1" si="6"/>
        <v>0</v>
      </c>
    </row>
    <row r="11" spans="1:26" x14ac:dyDescent="0.2">
      <c r="F11" s="14"/>
      <c r="G11" s="14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26" ht="15" x14ac:dyDescent="0.25">
      <c r="A12" s="26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6" x14ac:dyDescent="0.2">
      <c r="A13" s="1" t="s">
        <v>25</v>
      </c>
      <c r="F13" s="12">
        <f t="shared" ref="F13:Q13" ca="1" si="7">SUMIFS(Customer_Export_Reactivated_Customers,Customer_Export_Date,"&gt;="&amp;F$1,Customer_Export_Date,"&lt;"&amp;G$1)</f>
        <v>0</v>
      </c>
      <c r="G13" s="12">
        <f t="shared" ca="1" si="7"/>
        <v>0</v>
      </c>
      <c r="H13" s="12">
        <f t="shared" ca="1" si="7"/>
        <v>0</v>
      </c>
      <c r="I13" s="12">
        <f t="shared" ca="1" si="7"/>
        <v>0</v>
      </c>
      <c r="J13" s="12">
        <f t="shared" ca="1" si="7"/>
        <v>0</v>
      </c>
      <c r="K13" s="12">
        <f t="shared" ca="1" si="7"/>
        <v>0</v>
      </c>
      <c r="L13" s="12">
        <f t="shared" ca="1" si="7"/>
        <v>0</v>
      </c>
      <c r="M13" s="12">
        <f t="shared" ca="1" si="7"/>
        <v>0</v>
      </c>
      <c r="N13" s="12">
        <f t="shared" ca="1" si="7"/>
        <v>0</v>
      </c>
      <c r="O13" s="12">
        <f t="shared" ca="1" si="7"/>
        <v>0</v>
      </c>
      <c r="P13" s="12">
        <f t="shared" ca="1" si="7"/>
        <v>0</v>
      </c>
      <c r="Q13" s="12">
        <f t="shared" ca="1" si="7"/>
        <v>0</v>
      </c>
    </row>
    <row r="14" spans="1:26" x14ac:dyDescent="0.2">
      <c r="A14" s="1" t="s">
        <v>7</v>
      </c>
      <c r="F14" s="13">
        <f ca="1">IF(F13=0,0,F15/F13)</f>
        <v>0</v>
      </c>
      <c r="G14" s="13">
        <f t="shared" ref="G14:Q14" ca="1" si="8">IF(G13=0,0,G15/G13)</f>
        <v>0</v>
      </c>
      <c r="H14" s="13">
        <f t="shared" ca="1" si="8"/>
        <v>0</v>
      </c>
      <c r="I14" s="13">
        <f t="shared" ca="1" si="8"/>
        <v>0</v>
      </c>
      <c r="J14" s="13">
        <f t="shared" ca="1" si="8"/>
        <v>0</v>
      </c>
      <c r="K14" s="13">
        <f t="shared" ca="1" si="8"/>
        <v>0</v>
      </c>
      <c r="L14" s="13">
        <f t="shared" ca="1" si="8"/>
        <v>0</v>
      </c>
      <c r="M14" s="13">
        <f t="shared" ca="1" si="8"/>
        <v>0</v>
      </c>
      <c r="N14" s="13">
        <f t="shared" ca="1" si="8"/>
        <v>0</v>
      </c>
      <c r="O14" s="13">
        <f t="shared" ca="1" si="8"/>
        <v>0</v>
      </c>
      <c r="P14" s="13">
        <f t="shared" ca="1" si="8"/>
        <v>0</v>
      </c>
      <c r="Q14" s="13">
        <f t="shared" ca="1" si="8"/>
        <v>0</v>
      </c>
    </row>
    <row r="15" spans="1:26" x14ac:dyDescent="0.2">
      <c r="A15" s="1" t="s">
        <v>8</v>
      </c>
      <c r="F15" s="14">
        <f t="shared" ref="F15:Q15" ca="1" si="9">SUMIFS(MRR_Export_Reactivation,MRR_Export_Date,"&gt;="&amp;F$1,MRR_Export_Date,"&lt;"&amp;G$1)</f>
        <v>0</v>
      </c>
      <c r="G15" s="14">
        <f t="shared" ca="1" si="9"/>
        <v>0</v>
      </c>
      <c r="H15" s="14">
        <f t="shared" ca="1" si="9"/>
        <v>0</v>
      </c>
      <c r="I15" s="14">
        <f t="shared" ca="1" si="9"/>
        <v>0</v>
      </c>
      <c r="J15" s="14">
        <f t="shared" ca="1" si="9"/>
        <v>0</v>
      </c>
      <c r="K15" s="14">
        <f t="shared" ca="1" si="9"/>
        <v>0</v>
      </c>
      <c r="L15" s="14">
        <f t="shared" ca="1" si="9"/>
        <v>0</v>
      </c>
      <c r="M15" s="14">
        <f t="shared" ca="1" si="9"/>
        <v>0</v>
      </c>
      <c r="N15" s="14">
        <f t="shared" ca="1" si="9"/>
        <v>0</v>
      </c>
      <c r="O15" s="14">
        <f t="shared" ca="1" si="9"/>
        <v>0</v>
      </c>
      <c r="P15" s="14">
        <f t="shared" ca="1" si="9"/>
        <v>0</v>
      </c>
      <c r="Q15" s="14">
        <f t="shared" ca="1" si="9"/>
        <v>0</v>
      </c>
    </row>
    <row r="16" spans="1:26" x14ac:dyDescent="0.2">
      <c r="F16" s="2"/>
      <c r="G16" s="2"/>
      <c r="H16" s="17"/>
      <c r="I16" s="2"/>
      <c r="J16" s="2"/>
      <c r="K16" s="2"/>
      <c r="L16" s="2"/>
      <c r="M16" s="2"/>
      <c r="N16" s="2"/>
      <c r="O16" s="2"/>
      <c r="P16" s="2"/>
      <c r="Q16" s="2"/>
    </row>
    <row r="17" spans="1:20" ht="15" x14ac:dyDescent="0.25">
      <c r="A17" s="26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0" x14ac:dyDescent="0.2">
      <c r="A18" s="1" t="s">
        <v>10</v>
      </c>
      <c r="F18" s="12">
        <f ca="1">SUMIFS(Customer_Export_Churned_Customers,Customer_Export_Date,"&gt;="&amp;F$1,Customer_Export_Date,"&lt;"&amp;G$1)</f>
        <v>0</v>
      </c>
      <c r="G18" s="12">
        <f t="shared" ref="G18:Q18" ca="1" si="10">SUMIFS(Customer_Export_Churned_Customers,Customer_Export_Date,"&gt;="&amp;G$1,Customer_Export_Date,"&lt;"&amp;H$1)</f>
        <v>0</v>
      </c>
      <c r="H18" s="12">
        <f t="shared" ca="1" si="10"/>
        <v>0</v>
      </c>
      <c r="I18" s="12">
        <f t="shared" ca="1" si="10"/>
        <v>0</v>
      </c>
      <c r="J18" s="12">
        <f t="shared" ca="1" si="10"/>
        <v>0</v>
      </c>
      <c r="K18" s="12">
        <f t="shared" ca="1" si="10"/>
        <v>0</v>
      </c>
      <c r="L18" s="12">
        <f t="shared" ca="1" si="10"/>
        <v>0</v>
      </c>
      <c r="M18" s="12">
        <f t="shared" ca="1" si="10"/>
        <v>0</v>
      </c>
      <c r="N18" s="12">
        <f t="shared" ca="1" si="10"/>
        <v>0</v>
      </c>
      <c r="O18" s="12">
        <f t="shared" ca="1" si="10"/>
        <v>0</v>
      </c>
      <c r="P18" s="12">
        <f t="shared" ca="1" si="10"/>
        <v>0</v>
      </c>
      <c r="Q18" s="12">
        <f t="shared" ca="1" si="10"/>
        <v>0</v>
      </c>
    </row>
    <row r="19" spans="1:20" x14ac:dyDescent="0.2">
      <c r="A19" s="1" t="s">
        <v>11</v>
      </c>
      <c r="F19" s="13"/>
      <c r="G19" s="18">
        <f ca="1">IF(F$29=0,0,G18/F$29)</f>
        <v>0</v>
      </c>
      <c r="H19" s="18">
        <f t="shared" ref="H19:Q19" ca="1" si="11">IF(G$29=0,0,H18/G$29)</f>
        <v>0</v>
      </c>
      <c r="I19" s="18">
        <f t="shared" ca="1" si="11"/>
        <v>0</v>
      </c>
      <c r="J19" s="18">
        <f t="shared" ca="1" si="11"/>
        <v>0</v>
      </c>
      <c r="K19" s="18">
        <f t="shared" ca="1" si="11"/>
        <v>0</v>
      </c>
      <c r="L19" s="18">
        <f t="shared" ca="1" si="11"/>
        <v>0</v>
      </c>
      <c r="M19" s="18">
        <f t="shared" ca="1" si="11"/>
        <v>0</v>
      </c>
      <c r="N19" s="18">
        <f t="shared" ca="1" si="11"/>
        <v>0</v>
      </c>
      <c r="O19" s="18">
        <f ca="1">IF(N$29=0,0,O18/N$29)</f>
        <v>0</v>
      </c>
      <c r="P19" s="18">
        <f t="shared" ca="1" si="11"/>
        <v>0</v>
      </c>
      <c r="Q19" s="18">
        <f t="shared" ca="1" si="11"/>
        <v>0</v>
      </c>
    </row>
    <row r="20" spans="1:20" x14ac:dyDescent="0.2">
      <c r="A20" s="1" t="s">
        <v>12</v>
      </c>
      <c r="F20" s="19">
        <f ca="1">IF(F18=0,0,F21/F18)</f>
        <v>0</v>
      </c>
      <c r="G20" s="19">
        <f t="shared" ref="G20:Q20" ca="1" si="12">IF(G18=0,0,G21/G18)</f>
        <v>0</v>
      </c>
      <c r="H20" s="19">
        <f t="shared" ca="1" si="12"/>
        <v>0</v>
      </c>
      <c r="I20" s="19">
        <f t="shared" ca="1" si="12"/>
        <v>0</v>
      </c>
      <c r="J20" s="19">
        <f t="shared" ca="1" si="12"/>
        <v>0</v>
      </c>
      <c r="K20" s="19">
        <f t="shared" ca="1" si="12"/>
        <v>0</v>
      </c>
      <c r="L20" s="19">
        <f t="shared" ca="1" si="12"/>
        <v>0</v>
      </c>
      <c r="M20" s="19">
        <f t="shared" ca="1" si="12"/>
        <v>0</v>
      </c>
      <c r="N20" s="19">
        <f t="shared" ca="1" si="12"/>
        <v>0</v>
      </c>
      <c r="O20" s="19">
        <f t="shared" ca="1" si="12"/>
        <v>0</v>
      </c>
      <c r="P20" s="19">
        <f t="shared" ca="1" si="12"/>
        <v>0</v>
      </c>
      <c r="Q20" s="19">
        <f t="shared" ca="1" si="12"/>
        <v>0</v>
      </c>
    </row>
    <row r="21" spans="1:20" x14ac:dyDescent="0.2">
      <c r="A21" s="1" t="s">
        <v>13</v>
      </c>
      <c r="F21" s="20">
        <f t="shared" ref="F21:Q21" ca="1" si="13">SUMIFS(MRR_Export_Churn,MRR_Export_Date,"&gt;="&amp;F$1,MRR_Export_Date,"&lt;"&amp;G$1)</f>
        <v>0</v>
      </c>
      <c r="G21" s="20">
        <f t="shared" ca="1" si="13"/>
        <v>0</v>
      </c>
      <c r="H21" s="20">
        <f t="shared" ca="1" si="13"/>
        <v>0</v>
      </c>
      <c r="I21" s="20">
        <f t="shared" ca="1" si="13"/>
        <v>0</v>
      </c>
      <c r="J21" s="20">
        <f t="shared" ca="1" si="13"/>
        <v>0</v>
      </c>
      <c r="K21" s="20">
        <f t="shared" ca="1" si="13"/>
        <v>0</v>
      </c>
      <c r="L21" s="20">
        <f t="shared" ca="1" si="13"/>
        <v>0</v>
      </c>
      <c r="M21" s="20">
        <f t="shared" ca="1" si="13"/>
        <v>0</v>
      </c>
      <c r="N21" s="20">
        <f t="shared" ca="1" si="13"/>
        <v>0</v>
      </c>
      <c r="O21" s="20">
        <f t="shared" ca="1" si="13"/>
        <v>0</v>
      </c>
      <c r="P21" s="20">
        <f t="shared" ca="1" si="13"/>
        <v>0</v>
      </c>
      <c r="Q21" s="20">
        <f t="shared" ca="1" si="13"/>
        <v>0</v>
      </c>
    </row>
    <row r="22" spans="1:20" x14ac:dyDescent="0.2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20" ht="15" x14ac:dyDescent="0.25">
      <c r="A23" s="26" t="s">
        <v>14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20" x14ac:dyDescent="0.2">
      <c r="A24" s="1" t="s">
        <v>15</v>
      </c>
      <c r="F24" s="12">
        <f t="shared" ref="F24:Q24" ca="1" si="14">SUMIFS(Customer_Export_Contractions,Customer_Export_Date,"&gt;="&amp;F$1,Customer_Export_Date,"&lt;"&amp;G$1)</f>
        <v>0</v>
      </c>
      <c r="G24" s="12">
        <f t="shared" ca="1" si="14"/>
        <v>0</v>
      </c>
      <c r="H24" s="12">
        <f t="shared" ca="1" si="14"/>
        <v>0</v>
      </c>
      <c r="I24" s="12">
        <f t="shared" ca="1" si="14"/>
        <v>0</v>
      </c>
      <c r="J24" s="12">
        <f t="shared" ca="1" si="14"/>
        <v>0</v>
      </c>
      <c r="K24" s="12">
        <f t="shared" ca="1" si="14"/>
        <v>0</v>
      </c>
      <c r="L24" s="12">
        <f t="shared" ca="1" si="14"/>
        <v>0</v>
      </c>
      <c r="M24" s="12">
        <f t="shared" ca="1" si="14"/>
        <v>0</v>
      </c>
      <c r="N24" s="12">
        <f t="shared" ca="1" si="14"/>
        <v>0</v>
      </c>
      <c r="O24" s="12">
        <f t="shared" ca="1" si="14"/>
        <v>0</v>
      </c>
      <c r="P24" s="12">
        <f t="shared" ca="1" si="14"/>
        <v>0</v>
      </c>
      <c r="Q24" s="12">
        <f t="shared" ca="1" si="14"/>
        <v>0</v>
      </c>
    </row>
    <row r="25" spans="1:20" x14ac:dyDescent="0.2">
      <c r="A25" s="1" t="s">
        <v>16</v>
      </c>
      <c r="F25" s="21"/>
      <c r="G25" s="21">
        <f ca="1">IF(F$29=0,0,G24/F$29)</f>
        <v>0</v>
      </c>
      <c r="H25" s="21">
        <f t="shared" ref="H25:Q25" ca="1" si="15">IF(G$29=0,0,H24/G$29)</f>
        <v>0</v>
      </c>
      <c r="I25" s="21">
        <f t="shared" ca="1" si="15"/>
        <v>0</v>
      </c>
      <c r="J25" s="21">
        <f t="shared" ca="1" si="15"/>
        <v>0</v>
      </c>
      <c r="K25" s="21">
        <f t="shared" ca="1" si="15"/>
        <v>0</v>
      </c>
      <c r="L25" s="21">
        <f t="shared" ca="1" si="15"/>
        <v>0</v>
      </c>
      <c r="M25" s="21">
        <f t="shared" ca="1" si="15"/>
        <v>0</v>
      </c>
      <c r="N25" s="21">
        <f t="shared" ca="1" si="15"/>
        <v>0</v>
      </c>
      <c r="O25" s="21">
        <f t="shared" ca="1" si="15"/>
        <v>0</v>
      </c>
      <c r="P25" s="21">
        <f t="shared" ca="1" si="15"/>
        <v>0</v>
      </c>
      <c r="Q25" s="21">
        <f t="shared" ca="1" si="15"/>
        <v>0</v>
      </c>
    </row>
    <row r="26" spans="1:20" x14ac:dyDescent="0.2">
      <c r="A26" s="1" t="s">
        <v>17</v>
      </c>
      <c r="F26" s="22">
        <f ca="1">IF(F24=0,0,F27/F24)</f>
        <v>0</v>
      </c>
      <c r="G26" s="22">
        <f t="shared" ref="G26:Q26" ca="1" si="16">IF(G24=0,0,G27/G24)</f>
        <v>0</v>
      </c>
      <c r="H26" s="22">
        <f t="shared" ca="1" si="16"/>
        <v>0</v>
      </c>
      <c r="I26" s="22">
        <f t="shared" ca="1" si="16"/>
        <v>0</v>
      </c>
      <c r="J26" s="22">
        <f t="shared" ca="1" si="16"/>
        <v>0</v>
      </c>
      <c r="K26" s="22">
        <f t="shared" ca="1" si="16"/>
        <v>0</v>
      </c>
      <c r="L26" s="22">
        <f t="shared" ca="1" si="16"/>
        <v>0</v>
      </c>
      <c r="M26" s="22">
        <f t="shared" ca="1" si="16"/>
        <v>0</v>
      </c>
      <c r="N26" s="22">
        <f t="shared" ca="1" si="16"/>
        <v>0</v>
      </c>
      <c r="O26" s="22">
        <f t="shared" ca="1" si="16"/>
        <v>0</v>
      </c>
      <c r="P26" s="22">
        <f t="shared" ca="1" si="16"/>
        <v>0</v>
      </c>
      <c r="Q26" s="22">
        <f t="shared" ca="1" si="16"/>
        <v>0</v>
      </c>
    </row>
    <row r="27" spans="1:20" x14ac:dyDescent="0.2">
      <c r="A27" s="1" t="s">
        <v>18</v>
      </c>
      <c r="F27" s="20">
        <f t="shared" ref="F27:Q27" ca="1" si="17">SUMIFS(MRR_Export_Contraction,MRR_Export_Date,"&gt;="&amp;F$1,MRR_Export_Date,"&lt;"&amp;G$1)</f>
        <v>0</v>
      </c>
      <c r="G27" s="20">
        <f t="shared" ca="1" si="17"/>
        <v>0</v>
      </c>
      <c r="H27" s="20">
        <f t="shared" ca="1" si="17"/>
        <v>0</v>
      </c>
      <c r="I27" s="20">
        <f t="shared" ca="1" si="17"/>
        <v>0</v>
      </c>
      <c r="J27" s="20">
        <f t="shared" ca="1" si="17"/>
        <v>0</v>
      </c>
      <c r="K27" s="20">
        <f t="shared" ca="1" si="17"/>
        <v>0</v>
      </c>
      <c r="L27" s="20">
        <f t="shared" ca="1" si="17"/>
        <v>0</v>
      </c>
      <c r="M27" s="20">
        <f t="shared" ca="1" si="17"/>
        <v>0</v>
      </c>
      <c r="N27" s="20">
        <f t="shared" ca="1" si="17"/>
        <v>0</v>
      </c>
      <c r="O27" s="20">
        <f t="shared" ca="1" si="17"/>
        <v>0</v>
      </c>
      <c r="P27" s="20">
        <f t="shared" ca="1" si="17"/>
        <v>0</v>
      </c>
      <c r="Q27" s="20">
        <f t="shared" ca="1" si="17"/>
        <v>0</v>
      </c>
      <c r="T27" s="28"/>
    </row>
    <row r="28" spans="1:20" x14ac:dyDescent="0.2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20" x14ac:dyDescent="0.2">
      <c r="A29" s="1" t="s">
        <v>19</v>
      </c>
      <c r="F29" s="12">
        <f t="shared" ref="F29:Q29" ca="1" si="18">INDEX(Customer_Export_Total_Customers,MATCH(EOMONTH(F$1,0),Customer_Export_Date,0))</f>
        <v>4</v>
      </c>
      <c r="G29" s="12">
        <f t="shared" ca="1" si="18"/>
        <v>4</v>
      </c>
      <c r="H29" s="12">
        <f t="shared" ca="1" si="18"/>
        <v>4</v>
      </c>
      <c r="I29" s="12">
        <f t="shared" ca="1" si="18"/>
        <v>4</v>
      </c>
      <c r="J29" s="12">
        <f t="shared" ca="1" si="18"/>
        <v>0</v>
      </c>
      <c r="K29" s="12">
        <f t="shared" ca="1" si="18"/>
        <v>0</v>
      </c>
      <c r="L29" s="12">
        <f t="shared" ca="1" si="18"/>
        <v>0</v>
      </c>
      <c r="M29" s="12">
        <f t="shared" ca="1" si="18"/>
        <v>0</v>
      </c>
      <c r="N29" s="12">
        <f t="shared" ca="1" si="18"/>
        <v>0</v>
      </c>
      <c r="O29" s="12">
        <f t="shared" ca="1" si="18"/>
        <v>0</v>
      </c>
      <c r="P29" s="12">
        <f t="shared" ca="1" si="18"/>
        <v>0</v>
      </c>
      <c r="Q29" s="12">
        <f t="shared" ca="1" si="18"/>
        <v>0</v>
      </c>
    </row>
    <row r="30" spans="1:20" x14ac:dyDescent="0.2">
      <c r="A30" s="1" t="s">
        <v>20</v>
      </c>
      <c r="F30" s="22">
        <f ca="1">F21+F27-F15-F10</f>
        <v>0</v>
      </c>
      <c r="G30" s="22">
        <f ca="1">G21+G15+G10+G27</f>
        <v>0</v>
      </c>
      <c r="H30" s="22">
        <f ca="1">H21+H15+H10+H27</f>
        <v>0</v>
      </c>
      <c r="I30" s="22">
        <f ca="1">I21+I15+I10+I27</f>
        <v>0</v>
      </c>
      <c r="J30" s="22">
        <f t="shared" ref="J30:Q30" ca="1" si="19">J21+J15+J10+J27</f>
        <v>0</v>
      </c>
      <c r="K30" s="22">
        <f t="shared" ca="1" si="19"/>
        <v>0</v>
      </c>
      <c r="L30" s="22">
        <f t="shared" ca="1" si="19"/>
        <v>0</v>
      </c>
      <c r="M30" s="22">
        <f t="shared" ca="1" si="19"/>
        <v>0</v>
      </c>
      <c r="N30" s="22">
        <f t="shared" ca="1" si="19"/>
        <v>0</v>
      </c>
      <c r="O30" s="22">
        <f t="shared" ca="1" si="19"/>
        <v>0</v>
      </c>
      <c r="P30" s="22">
        <f t="shared" ca="1" si="19"/>
        <v>0</v>
      </c>
      <c r="Q30" s="22">
        <f t="shared" ca="1" si="19"/>
        <v>0</v>
      </c>
    </row>
    <row r="31" spans="1:20" x14ac:dyDescent="0.2">
      <c r="A31" s="1" t="s">
        <v>21</v>
      </c>
      <c r="F31" s="23"/>
      <c r="G31" s="18">
        <f ca="1">IF(G30=0,0,G30/#REF!)</f>
        <v>0</v>
      </c>
      <c r="H31" s="18">
        <f ca="1">IF(H30=0,0,H30/#REF!)</f>
        <v>0</v>
      </c>
      <c r="I31" s="18">
        <f ca="1">IF(I30=0,0,I30/#REF!)</f>
        <v>0</v>
      </c>
      <c r="J31" s="18">
        <f ca="1">IF(J30=0,0,J30/#REF!)</f>
        <v>0</v>
      </c>
      <c r="K31" s="18">
        <f ca="1">IF(K30=0,0,K30/#REF!)</f>
        <v>0</v>
      </c>
      <c r="L31" s="18">
        <f ca="1">IF(L30=0,0,L30/#REF!)</f>
        <v>0</v>
      </c>
      <c r="M31" s="18">
        <f ca="1">IF(M30=0,0,M30/#REF!)</f>
        <v>0</v>
      </c>
      <c r="N31" s="18">
        <f ca="1">IF(N30=0,0,N30/#REF!)</f>
        <v>0</v>
      </c>
      <c r="O31" s="18">
        <f ca="1">IF(O30=0,0,O30/#REF!)</f>
        <v>0</v>
      </c>
      <c r="P31" s="18">
        <f ca="1">IF(P30=0,0,P30/#REF!)</f>
        <v>0</v>
      </c>
      <c r="Q31" s="18">
        <f ca="1">IF(Q30=0,0,Q30/#REF!)</f>
        <v>0</v>
      </c>
    </row>
    <row r="32" spans="1:20" x14ac:dyDescent="0.2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4" t="s">
        <v>23</v>
      </c>
      <c r="B33" s="24"/>
      <c r="C33" s="24"/>
      <c r="D33" s="24"/>
      <c r="E33" s="24"/>
      <c r="F33" s="25">
        <f ca="1">F5+F10+F15-F21-F27</f>
        <v>600</v>
      </c>
      <c r="G33" s="25">
        <f t="shared" ref="G33:Q33" ca="1" si="20">G5+G10+G15-G21-G27</f>
        <v>0</v>
      </c>
      <c r="H33" s="25">
        <f t="shared" ca="1" si="20"/>
        <v>0</v>
      </c>
      <c r="I33" s="25">
        <f t="shared" ca="1" si="20"/>
        <v>0</v>
      </c>
      <c r="J33" s="25">
        <f t="shared" ca="1" si="20"/>
        <v>1639.82</v>
      </c>
      <c r="K33" s="25">
        <f t="shared" ca="1" si="20"/>
        <v>0</v>
      </c>
      <c r="L33" s="25">
        <f t="shared" ca="1" si="20"/>
        <v>0</v>
      </c>
      <c r="M33" s="25">
        <f t="shared" ca="1" si="20"/>
        <v>0</v>
      </c>
      <c r="N33" s="25">
        <f t="shared" ca="1" si="20"/>
        <v>0</v>
      </c>
      <c r="O33" s="25">
        <f t="shared" ca="1" si="20"/>
        <v>0</v>
      </c>
      <c r="P33" s="25">
        <f t="shared" ca="1" si="20"/>
        <v>0</v>
      </c>
      <c r="Q33" s="25">
        <f t="shared" ca="1" si="2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showGridLines="0" workbookViewId="0">
      <selection activeCell="C34" sqref="C34"/>
    </sheetView>
  </sheetViews>
  <sheetFormatPr defaultRowHeight="12" x14ac:dyDescent="0.2"/>
  <cols>
    <col min="1" max="6" width="15.7109375" style="1" customWidth="1"/>
    <col min="7" max="8" width="23" style="1" customWidth="1"/>
    <col min="9" max="9" width="8.85546875" style="1" customWidth="1"/>
    <col min="10" max="10" width="14.85546875" style="1" customWidth="1"/>
    <col min="11" max="11" width="12.85546875" style="1" customWidth="1"/>
    <col min="12" max="12" width="15" style="1" customWidth="1"/>
    <col min="13" max="13" width="15.5703125" style="1" customWidth="1"/>
    <col min="14" max="14" width="12.85546875" style="1" customWidth="1"/>
    <col min="15" max="15" width="15.5703125" style="1" customWidth="1"/>
    <col min="16" max="16" width="16.42578125" style="1" customWidth="1"/>
    <col min="17" max="16384" width="9.140625" style="1"/>
  </cols>
  <sheetData>
    <row r="1" spans="1:17" ht="24" x14ac:dyDescent="0.2">
      <c r="A1" s="8" t="s">
        <v>24</v>
      </c>
      <c r="B1" s="9" t="s">
        <v>38</v>
      </c>
      <c r="C1" s="9" t="s">
        <v>29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46</v>
      </c>
      <c r="I1" s="9" t="s">
        <v>43</v>
      </c>
      <c r="J1" s="9" t="s">
        <v>44</v>
      </c>
      <c r="K1" s="9" t="s">
        <v>45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32</v>
      </c>
      <c r="Q1" s="9" t="s">
        <v>33</v>
      </c>
    </row>
    <row r="2" spans="1:17" x14ac:dyDescent="0.2">
      <c r="A2" s="27">
        <v>42736</v>
      </c>
      <c r="B2" s="28">
        <f ca="1">VALUE(_xll.s2bcache($P$2,$A2,B$1,$Q$3))/100</f>
        <v>150</v>
      </c>
      <c r="C2" s="28">
        <f ca="1">VALUE(_xll.s2bcache($P$2,$A2,C$1,$Q$3))/100</f>
        <v>600</v>
      </c>
      <c r="D2" s="28">
        <f ca="1">VALUE(_xll.s2bcache($P$2,$A2,D$1,$Q$3))</f>
        <v>0</v>
      </c>
      <c r="E2" s="28">
        <f ca="1">VALUE(_xll.s2bcache($P$2,$A2,E$1,$Q$3))</f>
        <v>0</v>
      </c>
      <c r="F2" s="28">
        <f ca="1">VALUE(_xll.s2bcache($P$2,$A2,F$1,$Q$3))</f>
        <v>4</v>
      </c>
      <c r="G2" s="28">
        <f ca="1">VALUE(_xll.s2bcache($P$2,$A2,G$1,$Q$3))</f>
        <v>0</v>
      </c>
      <c r="H2" s="28">
        <f ca="1">VALUE(_xll.s2bcache($P$2,$A2,H$1,$Q$3))</f>
        <v>4</v>
      </c>
      <c r="I2" s="28">
        <f ca="1">VALUE(_xll.s2bcache($P$2,$A2,I$1,$Q$3))</f>
        <v>0</v>
      </c>
      <c r="J2" s="28">
        <f ca="1">VALUE(_xll.s2bcache($P$2,$A2,J$1,$Q$3))/100</f>
        <v>0</v>
      </c>
      <c r="K2" s="28">
        <f ca="1">VALUE(_xll.s2bcache($P$2,$A2,K$1,$Q$3))</f>
        <v>0</v>
      </c>
      <c r="L2" s="28">
        <f ca="1">B2*E2</f>
        <v>0</v>
      </c>
      <c r="M2" s="28">
        <f ca="1">B2*I2</f>
        <v>0</v>
      </c>
      <c r="N2" s="28">
        <f ca="1">B2*F2</f>
        <v>600</v>
      </c>
      <c r="O2" s="28">
        <f ca="1">B2*G2</f>
        <v>0</v>
      </c>
      <c r="P2" s="1" t="str">
        <f>s2cfg!$C$1</f>
        <v>summaryQuery1</v>
      </c>
      <c r="Q2" s="1" t="str">
        <f>_xll.s2baremetrics(P2)</f>
        <v>OK</v>
      </c>
    </row>
    <row r="3" spans="1:17" x14ac:dyDescent="0.2">
      <c r="A3" s="27">
        <v>42737</v>
      </c>
      <c r="B3" s="28">
        <f ca="1">VALUE(_xll.s2bcache($P$2,$A3,B$1,$Q$3))/100</f>
        <v>150</v>
      </c>
      <c r="C3" s="28">
        <f ca="1">VALUE(_xll.s2bcache($P$2,$A3,C$1,$Q$3))/100</f>
        <v>600</v>
      </c>
      <c r="D3" s="28">
        <f ca="1">VALUE(_xll.s2bcache($P$2,$A3,D$1,$Q$3))</f>
        <v>0</v>
      </c>
      <c r="E3" s="28">
        <f ca="1">VALUE(_xll.s2bcache($P$2,$A3,E$1,$Q$3))</f>
        <v>0</v>
      </c>
      <c r="F3" s="28">
        <f ca="1">VALUE(_xll.s2bcache($P$2,$A3,F$1,$Q$3))</f>
        <v>0</v>
      </c>
      <c r="G3" s="28">
        <f ca="1">VALUE(_xll.s2bcache($P$2,$A3,G$1,$Q$3))</f>
        <v>0</v>
      </c>
      <c r="H3" s="28">
        <f ca="1">VALUE(_xll.s2bcache($P$2,$A3,H$1,$Q$3))</f>
        <v>4</v>
      </c>
      <c r="I3" s="28">
        <f ca="1">VALUE(_xll.s2bcache($P$2,$A3,I$1,$Q$3))</f>
        <v>0</v>
      </c>
      <c r="J3" s="28">
        <f ca="1">VALUE(_xll.s2bcache($P$2,$A3,J$1,$Q$3))/100</f>
        <v>0</v>
      </c>
      <c r="K3" s="28">
        <f ca="1">VALUE(_xll.s2bcache($P$2,$A3,K$1,$Q$3))</f>
        <v>0</v>
      </c>
      <c r="L3" s="28">
        <f t="shared" ref="L3:L66" ca="1" si="0">B3*E3</f>
        <v>0</v>
      </c>
      <c r="M3" s="28">
        <f t="shared" ref="M3:M66" ca="1" si="1">B3*I3</f>
        <v>0</v>
      </c>
      <c r="N3" s="28">
        <f t="shared" ref="N3:N66" ca="1" si="2">B3*F3</f>
        <v>0</v>
      </c>
      <c r="O3" s="28">
        <f t="shared" ref="O3:O66" ca="1" si="3">B3*G3</f>
        <v>0</v>
      </c>
      <c r="P3" s="1" t="s">
        <v>34</v>
      </c>
      <c r="Q3" s="1" t="str">
        <f ca="1">_xll.s2sub(s2cfg!$A$1,$P$2,$P3)</f>
        <v>136</v>
      </c>
    </row>
    <row r="4" spans="1:17" x14ac:dyDescent="0.2">
      <c r="A4" s="27">
        <v>42738</v>
      </c>
      <c r="B4" s="28">
        <f ca="1">VALUE(_xll.s2bcache($P$2,$A4,B$1,$Q$3))/100</f>
        <v>150</v>
      </c>
      <c r="C4" s="28">
        <f ca="1">VALUE(_xll.s2bcache($P$2,$A4,C$1,$Q$3))/100</f>
        <v>600</v>
      </c>
      <c r="D4" s="28">
        <f ca="1">VALUE(_xll.s2bcache($P$2,$A4,D$1,$Q$3))</f>
        <v>0</v>
      </c>
      <c r="E4" s="28">
        <f ca="1">VALUE(_xll.s2bcache($P$2,$A4,E$1,$Q$3))</f>
        <v>0</v>
      </c>
      <c r="F4" s="28">
        <f ca="1">VALUE(_xll.s2bcache($P$2,$A4,F$1,$Q$3))</f>
        <v>0</v>
      </c>
      <c r="G4" s="28">
        <f ca="1">VALUE(_xll.s2bcache($P$2,$A4,G$1,$Q$3))</f>
        <v>0</v>
      </c>
      <c r="H4" s="28">
        <f ca="1">VALUE(_xll.s2bcache($P$2,$A4,H$1,$Q$3))</f>
        <v>4</v>
      </c>
      <c r="I4" s="28">
        <f ca="1">VALUE(_xll.s2bcache($P$2,$A4,I$1,$Q$3))</f>
        <v>0</v>
      </c>
      <c r="J4" s="28">
        <f ca="1">VALUE(_xll.s2bcache($P$2,$A4,J$1,$Q$3))/100</f>
        <v>0</v>
      </c>
      <c r="K4" s="28">
        <f ca="1">VALUE(_xll.s2bcache($P$2,$A4,K$1,$Q$3))</f>
        <v>0</v>
      </c>
      <c r="L4" s="28">
        <f t="shared" ca="1" si="0"/>
        <v>0</v>
      </c>
      <c r="M4" s="28">
        <f t="shared" ca="1" si="1"/>
        <v>0</v>
      </c>
      <c r="N4" s="28">
        <f t="shared" ca="1" si="2"/>
        <v>0</v>
      </c>
      <c r="O4" s="28">
        <f t="shared" ca="1" si="3"/>
        <v>0</v>
      </c>
      <c r="P4" s="1" t="s">
        <v>35</v>
      </c>
      <c r="Q4" s="1" t="str">
        <f ca="1">_xll.s2sub(s2cfg!$A$1,$P$2,$P4)</f>
        <v>complete</v>
      </c>
    </row>
    <row r="5" spans="1:17" x14ac:dyDescent="0.2">
      <c r="A5" s="27">
        <v>42739</v>
      </c>
      <c r="B5" s="28">
        <f ca="1">VALUE(_xll.s2bcache($P$2,$A5,B$1,$Q$3))/100</f>
        <v>150</v>
      </c>
      <c r="C5" s="28">
        <f ca="1">VALUE(_xll.s2bcache($P$2,$A5,C$1,$Q$3))/100</f>
        <v>600</v>
      </c>
      <c r="D5" s="28">
        <f ca="1">VALUE(_xll.s2bcache($P$2,$A5,D$1,$Q$3))</f>
        <v>0</v>
      </c>
      <c r="E5" s="28">
        <f ca="1">VALUE(_xll.s2bcache($P$2,$A5,E$1,$Q$3))</f>
        <v>0</v>
      </c>
      <c r="F5" s="28">
        <f ca="1">VALUE(_xll.s2bcache($P$2,$A5,F$1,$Q$3))</f>
        <v>0</v>
      </c>
      <c r="G5" s="28">
        <f ca="1">VALUE(_xll.s2bcache($P$2,$A5,G$1,$Q$3))</f>
        <v>0</v>
      </c>
      <c r="H5" s="28">
        <f ca="1">VALUE(_xll.s2bcache($P$2,$A5,H$1,$Q$3))</f>
        <v>4</v>
      </c>
      <c r="I5" s="28">
        <f ca="1">VALUE(_xll.s2bcache($P$2,$A5,I$1,$Q$3))</f>
        <v>0</v>
      </c>
      <c r="J5" s="28">
        <f ca="1">VALUE(_xll.s2bcache($P$2,$A5,J$1,$Q$3))/100</f>
        <v>0</v>
      </c>
      <c r="K5" s="28">
        <f ca="1">VALUE(_xll.s2bcache($P$2,$A5,K$1,$Q$3))</f>
        <v>0</v>
      </c>
      <c r="L5" s="28">
        <f t="shared" ca="1" si="0"/>
        <v>0</v>
      </c>
      <c r="M5" s="28">
        <f t="shared" ca="1" si="1"/>
        <v>0</v>
      </c>
      <c r="N5" s="28">
        <f t="shared" ca="1" si="2"/>
        <v>0</v>
      </c>
      <c r="O5" s="28">
        <f t="shared" ca="1" si="3"/>
        <v>0</v>
      </c>
    </row>
    <row r="6" spans="1:17" x14ac:dyDescent="0.2">
      <c r="A6" s="27">
        <v>42740</v>
      </c>
      <c r="B6" s="28">
        <f ca="1">VALUE(_xll.s2bcache($P$2,$A6,B$1,$Q$3))/100</f>
        <v>150</v>
      </c>
      <c r="C6" s="28">
        <f ca="1">VALUE(_xll.s2bcache($P$2,$A6,C$1,$Q$3))/100</f>
        <v>600</v>
      </c>
      <c r="D6" s="28">
        <f ca="1">VALUE(_xll.s2bcache($P$2,$A6,D$1,$Q$3))</f>
        <v>0</v>
      </c>
      <c r="E6" s="28">
        <f ca="1">VALUE(_xll.s2bcache($P$2,$A6,E$1,$Q$3))</f>
        <v>0</v>
      </c>
      <c r="F6" s="28">
        <f ca="1">VALUE(_xll.s2bcache($P$2,$A6,F$1,$Q$3))</f>
        <v>0</v>
      </c>
      <c r="G6" s="28">
        <f ca="1">VALUE(_xll.s2bcache($P$2,$A6,G$1,$Q$3))</f>
        <v>0</v>
      </c>
      <c r="H6" s="28">
        <f ca="1">VALUE(_xll.s2bcache($P$2,$A6,H$1,$Q$3))</f>
        <v>4</v>
      </c>
      <c r="I6" s="28">
        <f ca="1">VALUE(_xll.s2bcache($P$2,$A6,I$1,$Q$3))</f>
        <v>0</v>
      </c>
      <c r="J6" s="28">
        <f ca="1">VALUE(_xll.s2bcache($P$2,$A6,J$1,$Q$3))/100</f>
        <v>0</v>
      </c>
      <c r="K6" s="28">
        <f ca="1">VALUE(_xll.s2bcache($P$2,$A6,K$1,$Q$3))</f>
        <v>0</v>
      </c>
      <c r="L6" s="28">
        <f t="shared" ca="1" si="0"/>
        <v>0</v>
      </c>
      <c r="M6" s="28">
        <f t="shared" ca="1" si="1"/>
        <v>0</v>
      </c>
      <c r="N6" s="28">
        <f t="shared" ca="1" si="2"/>
        <v>0</v>
      </c>
      <c r="O6" s="28">
        <f t="shared" ca="1" si="3"/>
        <v>0</v>
      </c>
    </row>
    <row r="7" spans="1:17" x14ac:dyDescent="0.2">
      <c r="A7" s="27">
        <v>42741</v>
      </c>
      <c r="B7" s="28">
        <f ca="1">VALUE(_xll.s2bcache($P$2,$A7,B$1,$Q$3))/100</f>
        <v>150</v>
      </c>
      <c r="C7" s="28">
        <f ca="1">VALUE(_xll.s2bcache($P$2,$A7,C$1,$Q$3))/100</f>
        <v>600</v>
      </c>
      <c r="D7" s="28">
        <f ca="1">VALUE(_xll.s2bcache($P$2,$A7,D$1,$Q$3))</f>
        <v>0</v>
      </c>
      <c r="E7" s="28">
        <f ca="1">VALUE(_xll.s2bcache($P$2,$A7,E$1,$Q$3))</f>
        <v>0</v>
      </c>
      <c r="F7" s="28">
        <f ca="1">VALUE(_xll.s2bcache($P$2,$A7,F$1,$Q$3))</f>
        <v>0</v>
      </c>
      <c r="G7" s="28">
        <f ca="1">VALUE(_xll.s2bcache($P$2,$A7,G$1,$Q$3))</f>
        <v>0</v>
      </c>
      <c r="H7" s="28">
        <f ca="1">VALUE(_xll.s2bcache($P$2,$A7,H$1,$Q$3))</f>
        <v>4</v>
      </c>
      <c r="I7" s="28">
        <f ca="1">VALUE(_xll.s2bcache($P$2,$A7,I$1,$Q$3))</f>
        <v>0</v>
      </c>
      <c r="J7" s="28">
        <f ca="1">VALUE(_xll.s2bcache($P$2,$A7,J$1,$Q$3))/100</f>
        <v>0</v>
      </c>
      <c r="K7" s="28">
        <f ca="1">VALUE(_xll.s2bcache($P$2,$A7,K$1,$Q$3))</f>
        <v>0</v>
      </c>
      <c r="L7" s="28">
        <f t="shared" ca="1" si="0"/>
        <v>0</v>
      </c>
      <c r="M7" s="28">
        <f t="shared" ca="1" si="1"/>
        <v>0</v>
      </c>
      <c r="N7" s="28">
        <f t="shared" ca="1" si="2"/>
        <v>0</v>
      </c>
      <c r="O7" s="28">
        <f t="shared" ca="1" si="3"/>
        <v>0</v>
      </c>
    </row>
    <row r="8" spans="1:17" x14ac:dyDescent="0.2">
      <c r="A8" s="27">
        <v>42742</v>
      </c>
      <c r="B8" s="28">
        <f ca="1">VALUE(_xll.s2bcache($P$2,$A8,B$1,$Q$3))/100</f>
        <v>150</v>
      </c>
      <c r="C8" s="28">
        <f ca="1">VALUE(_xll.s2bcache($P$2,$A8,C$1,$Q$3))/100</f>
        <v>600</v>
      </c>
      <c r="D8" s="28">
        <f ca="1">VALUE(_xll.s2bcache($P$2,$A8,D$1,$Q$3))</f>
        <v>0</v>
      </c>
      <c r="E8" s="28">
        <f ca="1">VALUE(_xll.s2bcache($P$2,$A8,E$1,$Q$3))</f>
        <v>0</v>
      </c>
      <c r="F8" s="28">
        <f ca="1">VALUE(_xll.s2bcache($P$2,$A8,F$1,$Q$3))</f>
        <v>0</v>
      </c>
      <c r="G8" s="28">
        <f ca="1">VALUE(_xll.s2bcache($P$2,$A8,G$1,$Q$3))</f>
        <v>0</v>
      </c>
      <c r="H8" s="28">
        <f ca="1">VALUE(_xll.s2bcache($P$2,$A8,H$1,$Q$3))</f>
        <v>4</v>
      </c>
      <c r="I8" s="28">
        <f ca="1">VALUE(_xll.s2bcache($P$2,$A8,I$1,$Q$3))</f>
        <v>0</v>
      </c>
      <c r="J8" s="28">
        <f ca="1">VALUE(_xll.s2bcache($P$2,$A8,J$1,$Q$3))/100</f>
        <v>0</v>
      </c>
      <c r="K8" s="28">
        <f ca="1">VALUE(_xll.s2bcache($P$2,$A8,K$1,$Q$3))</f>
        <v>0</v>
      </c>
      <c r="L8" s="28">
        <f t="shared" ca="1" si="0"/>
        <v>0</v>
      </c>
      <c r="M8" s="28">
        <f t="shared" ca="1" si="1"/>
        <v>0</v>
      </c>
      <c r="N8" s="28">
        <f t="shared" ca="1" si="2"/>
        <v>0</v>
      </c>
      <c r="O8" s="28">
        <f t="shared" ca="1" si="3"/>
        <v>0</v>
      </c>
    </row>
    <row r="9" spans="1:17" x14ac:dyDescent="0.2">
      <c r="A9" s="27">
        <v>42743</v>
      </c>
      <c r="B9" s="28">
        <f ca="1">VALUE(_xll.s2bcache($P$2,$A9,B$1,$Q$3))/100</f>
        <v>150</v>
      </c>
      <c r="C9" s="28">
        <f ca="1">VALUE(_xll.s2bcache($P$2,$A9,C$1,$Q$3))/100</f>
        <v>600</v>
      </c>
      <c r="D9" s="28">
        <f ca="1">VALUE(_xll.s2bcache($P$2,$A9,D$1,$Q$3))</f>
        <v>0</v>
      </c>
      <c r="E9" s="28">
        <f ca="1">VALUE(_xll.s2bcache($P$2,$A9,E$1,$Q$3))</f>
        <v>0</v>
      </c>
      <c r="F9" s="28">
        <f ca="1">VALUE(_xll.s2bcache($P$2,$A9,F$1,$Q$3))</f>
        <v>0</v>
      </c>
      <c r="G9" s="28">
        <f ca="1">VALUE(_xll.s2bcache($P$2,$A9,G$1,$Q$3))</f>
        <v>0</v>
      </c>
      <c r="H9" s="28">
        <f ca="1">VALUE(_xll.s2bcache($P$2,$A9,H$1,$Q$3))</f>
        <v>4</v>
      </c>
      <c r="I9" s="28">
        <f ca="1">VALUE(_xll.s2bcache($P$2,$A9,I$1,$Q$3))</f>
        <v>0</v>
      </c>
      <c r="J9" s="28">
        <f ca="1">VALUE(_xll.s2bcache($P$2,$A9,J$1,$Q$3))/100</f>
        <v>0</v>
      </c>
      <c r="K9" s="28">
        <f ca="1">VALUE(_xll.s2bcache($P$2,$A9,K$1,$Q$3))</f>
        <v>0</v>
      </c>
      <c r="L9" s="28">
        <f t="shared" ca="1" si="0"/>
        <v>0</v>
      </c>
      <c r="M9" s="28">
        <f t="shared" ca="1" si="1"/>
        <v>0</v>
      </c>
      <c r="N9" s="28">
        <f t="shared" ca="1" si="2"/>
        <v>0</v>
      </c>
      <c r="O9" s="28">
        <f t="shared" ca="1" si="3"/>
        <v>0</v>
      </c>
    </row>
    <row r="10" spans="1:17" x14ac:dyDescent="0.2">
      <c r="A10" s="27">
        <v>42744</v>
      </c>
      <c r="B10" s="28">
        <f ca="1">VALUE(_xll.s2bcache($P$2,$A10,B$1,$Q$3))/100</f>
        <v>150</v>
      </c>
      <c r="C10" s="28">
        <f ca="1">VALUE(_xll.s2bcache($P$2,$A10,C$1,$Q$3))/100</f>
        <v>600</v>
      </c>
      <c r="D10" s="28">
        <f ca="1">VALUE(_xll.s2bcache($P$2,$A10,D$1,$Q$3))</f>
        <v>0</v>
      </c>
      <c r="E10" s="28">
        <f ca="1">VALUE(_xll.s2bcache($P$2,$A10,E$1,$Q$3))</f>
        <v>0</v>
      </c>
      <c r="F10" s="28">
        <f ca="1">VALUE(_xll.s2bcache($P$2,$A10,F$1,$Q$3))</f>
        <v>0</v>
      </c>
      <c r="G10" s="28">
        <f ca="1">VALUE(_xll.s2bcache($P$2,$A10,G$1,$Q$3))</f>
        <v>0</v>
      </c>
      <c r="H10" s="28">
        <f ca="1">VALUE(_xll.s2bcache($P$2,$A10,H$1,$Q$3))</f>
        <v>4</v>
      </c>
      <c r="I10" s="28">
        <f ca="1">VALUE(_xll.s2bcache($P$2,$A10,I$1,$Q$3))</f>
        <v>0</v>
      </c>
      <c r="J10" s="28">
        <f ca="1">VALUE(_xll.s2bcache($P$2,$A10,J$1,$Q$3))/100</f>
        <v>0</v>
      </c>
      <c r="K10" s="28">
        <f ca="1">VALUE(_xll.s2bcache($P$2,$A10,K$1,$Q$3))</f>
        <v>0</v>
      </c>
      <c r="L10" s="28">
        <f t="shared" ca="1" si="0"/>
        <v>0</v>
      </c>
      <c r="M10" s="28">
        <f t="shared" ca="1" si="1"/>
        <v>0</v>
      </c>
      <c r="N10" s="28">
        <f t="shared" ca="1" si="2"/>
        <v>0</v>
      </c>
      <c r="O10" s="28">
        <f t="shared" ca="1" si="3"/>
        <v>0</v>
      </c>
    </row>
    <row r="11" spans="1:17" x14ac:dyDescent="0.2">
      <c r="A11" s="27">
        <v>42745</v>
      </c>
      <c r="B11" s="28">
        <f ca="1">VALUE(_xll.s2bcache($P$2,$A11,B$1,$Q$3))/100</f>
        <v>150</v>
      </c>
      <c r="C11" s="28">
        <f ca="1">VALUE(_xll.s2bcache($P$2,$A11,C$1,$Q$3))/100</f>
        <v>600</v>
      </c>
      <c r="D11" s="28">
        <f ca="1">VALUE(_xll.s2bcache($P$2,$A11,D$1,$Q$3))</f>
        <v>0</v>
      </c>
      <c r="E11" s="28">
        <f ca="1">VALUE(_xll.s2bcache($P$2,$A11,E$1,$Q$3))</f>
        <v>0</v>
      </c>
      <c r="F11" s="28">
        <f ca="1">VALUE(_xll.s2bcache($P$2,$A11,F$1,$Q$3))</f>
        <v>0</v>
      </c>
      <c r="G11" s="28">
        <f ca="1">VALUE(_xll.s2bcache($P$2,$A11,G$1,$Q$3))</f>
        <v>0</v>
      </c>
      <c r="H11" s="28">
        <f ca="1">VALUE(_xll.s2bcache($P$2,$A11,H$1,$Q$3))</f>
        <v>4</v>
      </c>
      <c r="I11" s="28">
        <f ca="1">VALUE(_xll.s2bcache($P$2,$A11,I$1,$Q$3))</f>
        <v>0</v>
      </c>
      <c r="J11" s="28">
        <f ca="1">VALUE(_xll.s2bcache($P$2,$A11,J$1,$Q$3))/100</f>
        <v>0</v>
      </c>
      <c r="K11" s="28">
        <f ca="1">VALUE(_xll.s2bcache($P$2,$A11,K$1,$Q$3))</f>
        <v>0</v>
      </c>
      <c r="L11" s="28">
        <f t="shared" ca="1" si="0"/>
        <v>0</v>
      </c>
      <c r="M11" s="28">
        <f t="shared" ca="1" si="1"/>
        <v>0</v>
      </c>
      <c r="N11" s="28">
        <f t="shared" ca="1" si="2"/>
        <v>0</v>
      </c>
      <c r="O11" s="28">
        <f t="shared" ca="1" si="3"/>
        <v>0</v>
      </c>
    </row>
    <row r="12" spans="1:17" x14ac:dyDescent="0.2">
      <c r="A12" s="27">
        <v>42746</v>
      </c>
      <c r="B12" s="28">
        <f ca="1">VALUE(_xll.s2bcache($P$2,$A12,B$1,$Q$3))/100</f>
        <v>150</v>
      </c>
      <c r="C12" s="28">
        <f ca="1">VALUE(_xll.s2bcache($P$2,$A12,C$1,$Q$3))/100</f>
        <v>600</v>
      </c>
      <c r="D12" s="28">
        <f ca="1">VALUE(_xll.s2bcache($P$2,$A12,D$1,$Q$3))</f>
        <v>0</v>
      </c>
      <c r="E12" s="28">
        <f ca="1">VALUE(_xll.s2bcache($P$2,$A12,E$1,$Q$3))</f>
        <v>0</v>
      </c>
      <c r="F12" s="28">
        <f ca="1">VALUE(_xll.s2bcache($P$2,$A12,F$1,$Q$3))</f>
        <v>0</v>
      </c>
      <c r="G12" s="28">
        <f ca="1">VALUE(_xll.s2bcache($P$2,$A12,G$1,$Q$3))</f>
        <v>0</v>
      </c>
      <c r="H12" s="28">
        <f ca="1">VALUE(_xll.s2bcache($P$2,$A12,H$1,$Q$3))</f>
        <v>4</v>
      </c>
      <c r="I12" s="28">
        <f ca="1">VALUE(_xll.s2bcache($P$2,$A12,I$1,$Q$3))</f>
        <v>0</v>
      </c>
      <c r="J12" s="28">
        <f ca="1">VALUE(_xll.s2bcache($P$2,$A12,J$1,$Q$3))/100</f>
        <v>0</v>
      </c>
      <c r="K12" s="28">
        <f ca="1">VALUE(_xll.s2bcache($P$2,$A12,K$1,$Q$3))</f>
        <v>0</v>
      </c>
      <c r="L12" s="28">
        <f t="shared" ca="1" si="0"/>
        <v>0</v>
      </c>
      <c r="M12" s="28">
        <f t="shared" ca="1" si="1"/>
        <v>0</v>
      </c>
      <c r="N12" s="28">
        <f t="shared" ca="1" si="2"/>
        <v>0</v>
      </c>
      <c r="O12" s="28">
        <f t="shared" ca="1" si="3"/>
        <v>0</v>
      </c>
    </row>
    <row r="13" spans="1:17" x14ac:dyDescent="0.2">
      <c r="A13" s="27">
        <v>42747</v>
      </c>
      <c r="B13" s="28">
        <f ca="1">VALUE(_xll.s2bcache($P$2,$A13,B$1,$Q$3))/100</f>
        <v>150</v>
      </c>
      <c r="C13" s="28">
        <f ca="1">VALUE(_xll.s2bcache($P$2,$A13,C$1,$Q$3))/100</f>
        <v>600</v>
      </c>
      <c r="D13" s="28">
        <f ca="1">VALUE(_xll.s2bcache($P$2,$A13,D$1,$Q$3))</f>
        <v>0</v>
      </c>
      <c r="E13" s="28">
        <f ca="1">VALUE(_xll.s2bcache($P$2,$A13,E$1,$Q$3))</f>
        <v>0</v>
      </c>
      <c r="F13" s="28">
        <f ca="1">VALUE(_xll.s2bcache($P$2,$A13,F$1,$Q$3))</f>
        <v>0</v>
      </c>
      <c r="G13" s="28">
        <f ca="1">VALUE(_xll.s2bcache($P$2,$A13,G$1,$Q$3))</f>
        <v>0</v>
      </c>
      <c r="H13" s="28">
        <f ca="1">VALUE(_xll.s2bcache($P$2,$A13,H$1,$Q$3))</f>
        <v>4</v>
      </c>
      <c r="I13" s="28">
        <f ca="1">VALUE(_xll.s2bcache($P$2,$A13,I$1,$Q$3))</f>
        <v>0</v>
      </c>
      <c r="J13" s="28">
        <f ca="1">VALUE(_xll.s2bcache($P$2,$A13,J$1,$Q$3))/100</f>
        <v>0</v>
      </c>
      <c r="K13" s="28">
        <f ca="1">VALUE(_xll.s2bcache($P$2,$A13,K$1,$Q$3))</f>
        <v>0</v>
      </c>
      <c r="L13" s="28">
        <f t="shared" ca="1" si="0"/>
        <v>0</v>
      </c>
      <c r="M13" s="28">
        <f t="shared" ca="1" si="1"/>
        <v>0</v>
      </c>
      <c r="N13" s="28">
        <f t="shared" ca="1" si="2"/>
        <v>0</v>
      </c>
      <c r="O13" s="28">
        <f t="shared" ca="1" si="3"/>
        <v>0</v>
      </c>
    </row>
    <row r="14" spans="1:17" x14ac:dyDescent="0.2">
      <c r="A14" s="27">
        <v>42748</v>
      </c>
      <c r="B14" s="28">
        <f ca="1">VALUE(_xll.s2bcache($P$2,$A14,B$1,$Q$3))/100</f>
        <v>150</v>
      </c>
      <c r="C14" s="28">
        <f ca="1">VALUE(_xll.s2bcache($P$2,$A14,C$1,$Q$3))/100</f>
        <v>600</v>
      </c>
      <c r="D14" s="28">
        <f ca="1">VALUE(_xll.s2bcache($P$2,$A14,D$1,$Q$3))</f>
        <v>0</v>
      </c>
      <c r="E14" s="28">
        <f ca="1">VALUE(_xll.s2bcache($P$2,$A14,E$1,$Q$3))</f>
        <v>0</v>
      </c>
      <c r="F14" s="28">
        <f ca="1">VALUE(_xll.s2bcache($P$2,$A14,F$1,$Q$3))</f>
        <v>0</v>
      </c>
      <c r="G14" s="28">
        <f ca="1">VALUE(_xll.s2bcache($P$2,$A14,G$1,$Q$3))</f>
        <v>0</v>
      </c>
      <c r="H14" s="28">
        <f ca="1">VALUE(_xll.s2bcache($P$2,$A14,H$1,$Q$3))</f>
        <v>4</v>
      </c>
      <c r="I14" s="28">
        <f ca="1">VALUE(_xll.s2bcache($P$2,$A14,I$1,$Q$3))</f>
        <v>0</v>
      </c>
      <c r="J14" s="28">
        <f ca="1">VALUE(_xll.s2bcache($P$2,$A14,J$1,$Q$3))/100</f>
        <v>0</v>
      </c>
      <c r="K14" s="28">
        <f ca="1">VALUE(_xll.s2bcache($P$2,$A14,K$1,$Q$3))</f>
        <v>0</v>
      </c>
      <c r="L14" s="28">
        <f t="shared" ca="1" si="0"/>
        <v>0</v>
      </c>
      <c r="M14" s="28">
        <f t="shared" ca="1" si="1"/>
        <v>0</v>
      </c>
      <c r="N14" s="28">
        <f t="shared" ca="1" si="2"/>
        <v>0</v>
      </c>
      <c r="O14" s="28">
        <f t="shared" ca="1" si="3"/>
        <v>0</v>
      </c>
    </row>
    <row r="15" spans="1:17" x14ac:dyDescent="0.2">
      <c r="A15" s="27">
        <v>42749</v>
      </c>
      <c r="B15" s="28">
        <f ca="1">VALUE(_xll.s2bcache($P$2,$A15,B$1,$Q$3))/100</f>
        <v>150</v>
      </c>
      <c r="C15" s="28">
        <f ca="1">VALUE(_xll.s2bcache($P$2,$A15,C$1,$Q$3))/100</f>
        <v>600</v>
      </c>
      <c r="D15" s="28">
        <f ca="1">VALUE(_xll.s2bcache($P$2,$A15,D$1,$Q$3))</f>
        <v>0</v>
      </c>
      <c r="E15" s="28">
        <f ca="1">VALUE(_xll.s2bcache($P$2,$A15,E$1,$Q$3))</f>
        <v>0</v>
      </c>
      <c r="F15" s="28">
        <f ca="1">VALUE(_xll.s2bcache($P$2,$A15,F$1,$Q$3))</f>
        <v>0</v>
      </c>
      <c r="G15" s="28">
        <f ca="1">VALUE(_xll.s2bcache($P$2,$A15,G$1,$Q$3))</f>
        <v>0</v>
      </c>
      <c r="H15" s="28">
        <f ca="1">VALUE(_xll.s2bcache($P$2,$A15,H$1,$Q$3))</f>
        <v>4</v>
      </c>
      <c r="I15" s="28">
        <f ca="1">VALUE(_xll.s2bcache($P$2,$A15,I$1,$Q$3))</f>
        <v>0</v>
      </c>
      <c r="J15" s="28">
        <f ca="1">VALUE(_xll.s2bcache($P$2,$A15,J$1,$Q$3))/100</f>
        <v>0</v>
      </c>
      <c r="K15" s="28">
        <f ca="1">VALUE(_xll.s2bcache($P$2,$A15,K$1,$Q$3))</f>
        <v>0</v>
      </c>
      <c r="L15" s="28">
        <f t="shared" ca="1" si="0"/>
        <v>0</v>
      </c>
      <c r="M15" s="28">
        <f t="shared" ca="1" si="1"/>
        <v>0</v>
      </c>
      <c r="N15" s="28">
        <f t="shared" ca="1" si="2"/>
        <v>0</v>
      </c>
      <c r="O15" s="28">
        <f t="shared" ca="1" si="3"/>
        <v>0</v>
      </c>
    </row>
    <row r="16" spans="1:17" x14ac:dyDescent="0.2">
      <c r="A16" s="27">
        <v>42750</v>
      </c>
      <c r="B16" s="28">
        <f ca="1">VALUE(_xll.s2bcache($P$2,$A16,B$1,$Q$3))/100</f>
        <v>150</v>
      </c>
      <c r="C16" s="28">
        <f ca="1">VALUE(_xll.s2bcache($P$2,$A16,C$1,$Q$3))/100</f>
        <v>600</v>
      </c>
      <c r="D16" s="28">
        <f ca="1">VALUE(_xll.s2bcache($P$2,$A16,D$1,$Q$3))</f>
        <v>0</v>
      </c>
      <c r="E16" s="28">
        <f ca="1">VALUE(_xll.s2bcache($P$2,$A16,E$1,$Q$3))</f>
        <v>0</v>
      </c>
      <c r="F16" s="28">
        <f ca="1">VALUE(_xll.s2bcache($P$2,$A16,F$1,$Q$3))</f>
        <v>0</v>
      </c>
      <c r="G16" s="28">
        <f ca="1">VALUE(_xll.s2bcache($P$2,$A16,G$1,$Q$3))</f>
        <v>0</v>
      </c>
      <c r="H16" s="28">
        <f ca="1">VALUE(_xll.s2bcache($P$2,$A16,H$1,$Q$3))</f>
        <v>4</v>
      </c>
      <c r="I16" s="28">
        <f ca="1">VALUE(_xll.s2bcache($P$2,$A16,I$1,$Q$3))</f>
        <v>0</v>
      </c>
      <c r="J16" s="28">
        <f ca="1">VALUE(_xll.s2bcache($P$2,$A16,J$1,$Q$3))/100</f>
        <v>0</v>
      </c>
      <c r="K16" s="28">
        <f ca="1">VALUE(_xll.s2bcache($P$2,$A16,K$1,$Q$3))</f>
        <v>0</v>
      </c>
      <c r="L16" s="28">
        <f t="shared" ca="1" si="0"/>
        <v>0</v>
      </c>
      <c r="M16" s="28">
        <f t="shared" ca="1" si="1"/>
        <v>0</v>
      </c>
      <c r="N16" s="28">
        <f t="shared" ca="1" si="2"/>
        <v>0</v>
      </c>
      <c r="O16" s="28">
        <f t="shared" ca="1" si="3"/>
        <v>0</v>
      </c>
    </row>
    <row r="17" spans="1:17" x14ac:dyDescent="0.2">
      <c r="A17" s="27">
        <v>42751</v>
      </c>
      <c r="B17" s="28">
        <f ca="1">VALUE(_xll.s2bcache($P$2,$A17,B$1,$Q$3))/100</f>
        <v>150</v>
      </c>
      <c r="C17" s="28">
        <f ca="1">VALUE(_xll.s2bcache($P$2,$A17,C$1,$Q$3))/100</f>
        <v>600</v>
      </c>
      <c r="D17" s="28">
        <f ca="1">VALUE(_xll.s2bcache($P$2,$A17,D$1,$Q$3))</f>
        <v>0</v>
      </c>
      <c r="E17" s="28">
        <f ca="1">VALUE(_xll.s2bcache($P$2,$A17,E$1,$Q$3))</f>
        <v>0</v>
      </c>
      <c r="F17" s="28">
        <f ca="1">VALUE(_xll.s2bcache($P$2,$A17,F$1,$Q$3))</f>
        <v>0</v>
      </c>
      <c r="G17" s="28">
        <f ca="1">VALUE(_xll.s2bcache($P$2,$A17,G$1,$Q$3))</f>
        <v>0</v>
      </c>
      <c r="H17" s="28">
        <f ca="1">VALUE(_xll.s2bcache($P$2,$A17,H$1,$Q$3))</f>
        <v>4</v>
      </c>
      <c r="I17" s="28">
        <f ca="1">VALUE(_xll.s2bcache($P$2,$A17,I$1,$Q$3))</f>
        <v>0</v>
      </c>
      <c r="J17" s="28">
        <f ca="1">VALUE(_xll.s2bcache($P$2,$A17,J$1,$Q$3))/100</f>
        <v>0</v>
      </c>
      <c r="K17" s="28">
        <f ca="1">VALUE(_xll.s2bcache($P$2,$A17,K$1,$Q$3))</f>
        <v>0</v>
      </c>
      <c r="L17" s="28">
        <f t="shared" ca="1" si="0"/>
        <v>0</v>
      </c>
      <c r="M17" s="28">
        <f t="shared" ca="1" si="1"/>
        <v>0</v>
      </c>
      <c r="N17" s="28">
        <f t="shared" ca="1" si="2"/>
        <v>0</v>
      </c>
      <c r="O17" s="28">
        <f t="shared" ca="1" si="3"/>
        <v>0</v>
      </c>
      <c r="Q17" s="28"/>
    </row>
    <row r="18" spans="1:17" x14ac:dyDescent="0.2">
      <c r="A18" s="27">
        <v>42752</v>
      </c>
      <c r="B18" s="28">
        <f ca="1">VALUE(_xll.s2bcache($P$2,$A18,B$1,$Q$3))/100</f>
        <v>150</v>
      </c>
      <c r="C18" s="28">
        <f ca="1">VALUE(_xll.s2bcache($P$2,$A18,C$1,$Q$3))/100</f>
        <v>600</v>
      </c>
      <c r="D18" s="28">
        <f ca="1">VALUE(_xll.s2bcache($P$2,$A18,D$1,$Q$3))</f>
        <v>0</v>
      </c>
      <c r="E18" s="28">
        <f ca="1">VALUE(_xll.s2bcache($P$2,$A18,E$1,$Q$3))</f>
        <v>0</v>
      </c>
      <c r="F18" s="28">
        <f ca="1">VALUE(_xll.s2bcache($P$2,$A18,F$1,$Q$3))</f>
        <v>0</v>
      </c>
      <c r="G18" s="28">
        <f ca="1">VALUE(_xll.s2bcache($P$2,$A18,G$1,$Q$3))</f>
        <v>0</v>
      </c>
      <c r="H18" s="28">
        <f ca="1">VALUE(_xll.s2bcache($P$2,$A18,H$1,$Q$3))</f>
        <v>4</v>
      </c>
      <c r="I18" s="28">
        <f ca="1">VALUE(_xll.s2bcache($P$2,$A18,I$1,$Q$3))</f>
        <v>0</v>
      </c>
      <c r="J18" s="28">
        <f ca="1">VALUE(_xll.s2bcache($P$2,$A18,J$1,$Q$3))/100</f>
        <v>0</v>
      </c>
      <c r="K18" s="28">
        <f ca="1">VALUE(_xll.s2bcache($P$2,$A18,K$1,$Q$3))</f>
        <v>0</v>
      </c>
      <c r="L18" s="28">
        <f t="shared" ca="1" si="0"/>
        <v>0</v>
      </c>
      <c r="M18" s="28">
        <f t="shared" ca="1" si="1"/>
        <v>0</v>
      </c>
      <c r="N18" s="28">
        <f t="shared" ca="1" si="2"/>
        <v>0</v>
      </c>
      <c r="O18" s="28">
        <f t="shared" ca="1" si="3"/>
        <v>0</v>
      </c>
    </row>
    <row r="19" spans="1:17" x14ac:dyDescent="0.2">
      <c r="A19" s="27">
        <v>42753</v>
      </c>
      <c r="B19" s="28">
        <f ca="1">VALUE(_xll.s2bcache($P$2,$A19,B$1,$Q$3))/100</f>
        <v>150</v>
      </c>
      <c r="C19" s="28">
        <f ca="1">VALUE(_xll.s2bcache($P$2,$A19,C$1,$Q$3))/100</f>
        <v>600</v>
      </c>
      <c r="D19" s="28">
        <f ca="1">VALUE(_xll.s2bcache($P$2,$A19,D$1,$Q$3))</f>
        <v>0</v>
      </c>
      <c r="E19" s="28">
        <f ca="1">VALUE(_xll.s2bcache($P$2,$A19,E$1,$Q$3))</f>
        <v>0</v>
      </c>
      <c r="F19" s="28">
        <f ca="1">VALUE(_xll.s2bcache($P$2,$A19,F$1,$Q$3))</f>
        <v>0</v>
      </c>
      <c r="G19" s="28">
        <f ca="1">VALUE(_xll.s2bcache($P$2,$A19,G$1,$Q$3))</f>
        <v>0</v>
      </c>
      <c r="H19" s="28">
        <f ca="1">VALUE(_xll.s2bcache($P$2,$A19,H$1,$Q$3))</f>
        <v>4</v>
      </c>
      <c r="I19" s="28">
        <f ca="1">VALUE(_xll.s2bcache($P$2,$A19,I$1,$Q$3))</f>
        <v>0</v>
      </c>
      <c r="J19" s="28">
        <f ca="1">VALUE(_xll.s2bcache($P$2,$A19,J$1,$Q$3))/100</f>
        <v>0</v>
      </c>
      <c r="K19" s="28">
        <f ca="1">VALUE(_xll.s2bcache($P$2,$A19,K$1,$Q$3))</f>
        <v>0</v>
      </c>
      <c r="L19" s="28">
        <f t="shared" ca="1" si="0"/>
        <v>0</v>
      </c>
      <c r="M19" s="28">
        <f t="shared" ca="1" si="1"/>
        <v>0</v>
      </c>
      <c r="N19" s="28">
        <f t="shared" ca="1" si="2"/>
        <v>0</v>
      </c>
      <c r="O19" s="28">
        <f t="shared" ca="1" si="3"/>
        <v>0</v>
      </c>
    </row>
    <row r="20" spans="1:17" x14ac:dyDescent="0.2">
      <c r="A20" s="27">
        <v>42754</v>
      </c>
      <c r="B20" s="28">
        <f ca="1">VALUE(_xll.s2bcache($P$2,$A20,B$1,$Q$3))/100</f>
        <v>150</v>
      </c>
      <c r="C20" s="28">
        <f ca="1">VALUE(_xll.s2bcache($P$2,$A20,C$1,$Q$3))/100</f>
        <v>600</v>
      </c>
      <c r="D20" s="28">
        <f ca="1">VALUE(_xll.s2bcache($P$2,$A20,D$1,$Q$3))</f>
        <v>0</v>
      </c>
      <c r="E20" s="28">
        <f ca="1">VALUE(_xll.s2bcache($P$2,$A20,E$1,$Q$3))</f>
        <v>0</v>
      </c>
      <c r="F20" s="28">
        <f ca="1">VALUE(_xll.s2bcache($P$2,$A20,F$1,$Q$3))</f>
        <v>0</v>
      </c>
      <c r="G20" s="28">
        <f ca="1">VALUE(_xll.s2bcache($P$2,$A20,G$1,$Q$3))</f>
        <v>0</v>
      </c>
      <c r="H20" s="28">
        <f ca="1">VALUE(_xll.s2bcache($P$2,$A20,H$1,$Q$3))</f>
        <v>4</v>
      </c>
      <c r="I20" s="28">
        <f ca="1">VALUE(_xll.s2bcache($P$2,$A20,I$1,$Q$3))</f>
        <v>0</v>
      </c>
      <c r="J20" s="28">
        <f ca="1">VALUE(_xll.s2bcache($P$2,$A20,J$1,$Q$3))/100</f>
        <v>0</v>
      </c>
      <c r="K20" s="28">
        <f ca="1">VALUE(_xll.s2bcache($P$2,$A20,K$1,$Q$3))</f>
        <v>0</v>
      </c>
      <c r="L20" s="28">
        <f t="shared" ca="1" si="0"/>
        <v>0</v>
      </c>
      <c r="M20" s="28">
        <f t="shared" ca="1" si="1"/>
        <v>0</v>
      </c>
      <c r="N20" s="28">
        <f t="shared" ca="1" si="2"/>
        <v>0</v>
      </c>
      <c r="O20" s="28">
        <f t="shared" ca="1" si="3"/>
        <v>0</v>
      </c>
    </row>
    <row r="21" spans="1:17" x14ac:dyDescent="0.2">
      <c r="A21" s="27">
        <v>42755</v>
      </c>
      <c r="B21" s="28">
        <f ca="1">VALUE(_xll.s2bcache($P$2,$A21,B$1,$Q$3))/100</f>
        <v>150</v>
      </c>
      <c r="C21" s="28">
        <f ca="1">VALUE(_xll.s2bcache($P$2,$A21,C$1,$Q$3))/100</f>
        <v>600</v>
      </c>
      <c r="D21" s="28">
        <f ca="1">VALUE(_xll.s2bcache($P$2,$A21,D$1,$Q$3))</f>
        <v>0</v>
      </c>
      <c r="E21" s="28">
        <f ca="1">VALUE(_xll.s2bcache($P$2,$A21,E$1,$Q$3))</f>
        <v>0</v>
      </c>
      <c r="F21" s="28">
        <f ca="1">VALUE(_xll.s2bcache($P$2,$A21,F$1,$Q$3))</f>
        <v>0</v>
      </c>
      <c r="G21" s="28">
        <f ca="1">VALUE(_xll.s2bcache($P$2,$A21,G$1,$Q$3))</f>
        <v>0</v>
      </c>
      <c r="H21" s="28">
        <f ca="1">VALUE(_xll.s2bcache($P$2,$A21,H$1,$Q$3))</f>
        <v>4</v>
      </c>
      <c r="I21" s="28">
        <f ca="1">VALUE(_xll.s2bcache($P$2,$A21,I$1,$Q$3))</f>
        <v>0</v>
      </c>
      <c r="J21" s="28">
        <f ca="1">VALUE(_xll.s2bcache($P$2,$A21,J$1,$Q$3))/100</f>
        <v>0</v>
      </c>
      <c r="K21" s="28">
        <f ca="1">VALUE(_xll.s2bcache($P$2,$A21,K$1,$Q$3))</f>
        <v>0</v>
      </c>
      <c r="L21" s="28">
        <f t="shared" ca="1" si="0"/>
        <v>0</v>
      </c>
      <c r="M21" s="28">
        <f t="shared" ca="1" si="1"/>
        <v>0</v>
      </c>
      <c r="N21" s="28">
        <f t="shared" ca="1" si="2"/>
        <v>0</v>
      </c>
      <c r="O21" s="28">
        <f t="shared" ca="1" si="3"/>
        <v>0</v>
      </c>
    </row>
    <row r="22" spans="1:17" x14ac:dyDescent="0.2">
      <c r="A22" s="27">
        <v>42756</v>
      </c>
      <c r="B22" s="28">
        <f ca="1">VALUE(_xll.s2bcache($P$2,$A22,B$1,$Q$3))/100</f>
        <v>150</v>
      </c>
      <c r="C22" s="28">
        <f ca="1">VALUE(_xll.s2bcache($P$2,$A22,C$1,$Q$3))/100</f>
        <v>600</v>
      </c>
      <c r="D22" s="28">
        <f ca="1">VALUE(_xll.s2bcache($P$2,$A22,D$1,$Q$3))</f>
        <v>0</v>
      </c>
      <c r="E22" s="28">
        <f ca="1">VALUE(_xll.s2bcache($P$2,$A22,E$1,$Q$3))</f>
        <v>0</v>
      </c>
      <c r="F22" s="28">
        <f ca="1">VALUE(_xll.s2bcache($P$2,$A22,F$1,$Q$3))</f>
        <v>0</v>
      </c>
      <c r="G22" s="28">
        <f ca="1">VALUE(_xll.s2bcache($P$2,$A22,G$1,$Q$3))</f>
        <v>0</v>
      </c>
      <c r="H22" s="28">
        <f ca="1">VALUE(_xll.s2bcache($P$2,$A22,H$1,$Q$3))</f>
        <v>4</v>
      </c>
      <c r="I22" s="28">
        <f ca="1">VALUE(_xll.s2bcache($P$2,$A22,I$1,$Q$3))</f>
        <v>0</v>
      </c>
      <c r="J22" s="28">
        <f ca="1">VALUE(_xll.s2bcache($P$2,$A22,J$1,$Q$3))/100</f>
        <v>0</v>
      </c>
      <c r="K22" s="28">
        <f ca="1">VALUE(_xll.s2bcache($P$2,$A22,K$1,$Q$3))</f>
        <v>0</v>
      </c>
      <c r="L22" s="28">
        <f t="shared" ca="1" si="0"/>
        <v>0</v>
      </c>
      <c r="M22" s="28">
        <f t="shared" ca="1" si="1"/>
        <v>0</v>
      </c>
      <c r="N22" s="28">
        <f t="shared" ca="1" si="2"/>
        <v>0</v>
      </c>
      <c r="O22" s="28">
        <f t="shared" ca="1" si="3"/>
        <v>0</v>
      </c>
    </row>
    <row r="23" spans="1:17" x14ac:dyDescent="0.2">
      <c r="A23" s="27">
        <v>42757</v>
      </c>
      <c r="B23" s="28">
        <f ca="1">VALUE(_xll.s2bcache($P$2,$A23,B$1,$Q$3))/100</f>
        <v>150</v>
      </c>
      <c r="C23" s="28">
        <f ca="1">VALUE(_xll.s2bcache($P$2,$A23,C$1,$Q$3))/100</f>
        <v>600</v>
      </c>
      <c r="D23" s="28">
        <f ca="1">VALUE(_xll.s2bcache($P$2,$A23,D$1,$Q$3))</f>
        <v>0</v>
      </c>
      <c r="E23" s="28">
        <f ca="1">VALUE(_xll.s2bcache($P$2,$A23,E$1,$Q$3))</f>
        <v>0</v>
      </c>
      <c r="F23" s="28">
        <f ca="1">VALUE(_xll.s2bcache($P$2,$A23,F$1,$Q$3))</f>
        <v>0</v>
      </c>
      <c r="G23" s="28">
        <f ca="1">VALUE(_xll.s2bcache($P$2,$A23,G$1,$Q$3))</f>
        <v>0</v>
      </c>
      <c r="H23" s="28">
        <f ca="1">VALUE(_xll.s2bcache($P$2,$A23,H$1,$Q$3))</f>
        <v>4</v>
      </c>
      <c r="I23" s="28">
        <f ca="1">VALUE(_xll.s2bcache($P$2,$A23,I$1,$Q$3))</f>
        <v>0</v>
      </c>
      <c r="J23" s="28">
        <f ca="1">VALUE(_xll.s2bcache($P$2,$A23,J$1,$Q$3))/100</f>
        <v>0</v>
      </c>
      <c r="K23" s="28">
        <f ca="1">VALUE(_xll.s2bcache($P$2,$A23,K$1,$Q$3))</f>
        <v>0</v>
      </c>
      <c r="L23" s="28">
        <f t="shared" ca="1" si="0"/>
        <v>0</v>
      </c>
      <c r="M23" s="28">
        <f t="shared" ca="1" si="1"/>
        <v>0</v>
      </c>
      <c r="N23" s="28">
        <f t="shared" ca="1" si="2"/>
        <v>0</v>
      </c>
      <c r="O23" s="28">
        <f t="shared" ca="1" si="3"/>
        <v>0</v>
      </c>
    </row>
    <row r="24" spans="1:17" x14ac:dyDescent="0.2">
      <c r="A24" s="27">
        <v>42758</v>
      </c>
      <c r="B24" s="28">
        <f ca="1">VALUE(_xll.s2bcache($P$2,$A24,B$1,$Q$3))/100</f>
        <v>150</v>
      </c>
      <c r="C24" s="28">
        <f ca="1">VALUE(_xll.s2bcache($P$2,$A24,C$1,$Q$3))/100</f>
        <v>600</v>
      </c>
      <c r="D24" s="28">
        <f ca="1">VALUE(_xll.s2bcache($P$2,$A24,D$1,$Q$3))</f>
        <v>0</v>
      </c>
      <c r="E24" s="28">
        <f ca="1">VALUE(_xll.s2bcache($P$2,$A24,E$1,$Q$3))</f>
        <v>0</v>
      </c>
      <c r="F24" s="28">
        <f ca="1">VALUE(_xll.s2bcache($P$2,$A24,F$1,$Q$3))</f>
        <v>0</v>
      </c>
      <c r="G24" s="28">
        <f ca="1">VALUE(_xll.s2bcache($P$2,$A24,G$1,$Q$3))</f>
        <v>0</v>
      </c>
      <c r="H24" s="28">
        <f ca="1">VALUE(_xll.s2bcache($P$2,$A24,H$1,$Q$3))</f>
        <v>4</v>
      </c>
      <c r="I24" s="28">
        <f ca="1">VALUE(_xll.s2bcache($P$2,$A24,I$1,$Q$3))</f>
        <v>0</v>
      </c>
      <c r="J24" s="28">
        <f ca="1">VALUE(_xll.s2bcache($P$2,$A24,J$1,$Q$3))/100</f>
        <v>0</v>
      </c>
      <c r="K24" s="28">
        <f ca="1">VALUE(_xll.s2bcache($P$2,$A24,K$1,$Q$3))</f>
        <v>0</v>
      </c>
      <c r="L24" s="28">
        <f t="shared" ca="1" si="0"/>
        <v>0</v>
      </c>
      <c r="M24" s="28">
        <f t="shared" ca="1" si="1"/>
        <v>0</v>
      </c>
      <c r="N24" s="28">
        <f t="shared" ca="1" si="2"/>
        <v>0</v>
      </c>
      <c r="O24" s="28">
        <f t="shared" ca="1" si="3"/>
        <v>0</v>
      </c>
    </row>
    <row r="25" spans="1:17" x14ac:dyDescent="0.2">
      <c r="A25" s="27">
        <v>42759</v>
      </c>
      <c r="B25" s="28">
        <f ca="1">VALUE(_xll.s2bcache($P$2,$A25,B$1,$Q$3))/100</f>
        <v>150</v>
      </c>
      <c r="C25" s="28">
        <f ca="1">VALUE(_xll.s2bcache($P$2,$A25,C$1,$Q$3))/100</f>
        <v>600</v>
      </c>
      <c r="D25" s="28">
        <f ca="1">VALUE(_xll.s2bcache($P$2,$A25,D$1,$Q$3))</f>
        <v>0</v>
      </c>
      <c r="E25" s="28">
        <f ca="1">VALUE(_xll.s2bcache($P$2,$A25,E$1,$Q$3))</f>
        <v>0</v>
      </c>
      <c r="F25" s="28">
        <f ca="1">VALUE(_xll.s2bcache($P$2,$A25,F$1,$Q$3))</f>
        <v>0</v>
      </c>
      <c r="G25" s="28">
        <f ca="1">VALUE(_xll.s2bcache($P$2,$A25,G$1,$Q$3))</f>
        <v>0</v>
      </c>
      <c r="H25" s="28">
        <f ca="1">VALUE(_xll.s2bcache($P$2,$A25,H$1,$Q$3))</f>
        <v>4</v>
      </c>
      <c r="I25" s="28">
        <f ca="1">VALUE(_xll.s2bcache($P$2,$A25,I$1,$Q$3))</f>
        <v>0</v>
      </c>
      <c r="J25" s="28">
        <f ca="1">VALUE(_xll.s2bcache($P$2,$A25,J$1,$Q$3))/100</f>
        <v>0</v>
      </c>
      <c r="K25" s="28">
        <f ca="1">VALUE(_xll.s2bcache($P$2,$A25,K$1,$Q$3))</f>
        <v>0</v>
      </c>
      <c r="L25" s="28">
        <f t="shared" ca="1" si="0"/>
        <v>0</v>
      </c>
      <c r="M25" s="28">
        <f t="shared" ca="1" si="1"/>
        <v>0</v>
      </c>
      <c r="N25" s="28">
        <f t="shared" ca="1" si="2"/>
        <v>0</v>
      </c>
      <c r="O25" s="28">
        <f t="shared" ca="1" si="3"/>
        <v>0</v>
      </c>
    </row>
    <row r="26" spans="1:17" x14ac:dyDescent="0.2">
      <c r="A26" s="27">
        <v>42760</v>
      </c>
      <c r="B26" s="28">
        <f ca="1">VALUE(_xll.s2bcache($P$2,$A26,B$1,$Q$3))/100</f>
        <v>150</v>
      </c>
      <c r="C26" s="28">
        <f ca="1">VALUE(_xll.s2bcache($P$2,$A26,C$1,$Q$3))/100</f>
        <v>600</v>
      </c>
      <c r="D26" s="28">
        <f ca="1">VALUE(_xll.s2bcache($P$2,$A26,D$1,$Q$3))</f>
        <v>0</v>
      </c>
      <c r="E26" s="28">
        <f ca="1">VALUE(_xll.s2bcache($P$2,$A26,E$1,$Q$3))</f>
        <v>0</v>
      </c>
      <c r="F26" s="28">
        <f ca="1">VALUE(_xll.s2bcache($P$2,$A26,F$1,$Q$3))</f>
        <v>0</v>
      </c>
      <c r="G26" s="28">
        <f ca="1">VALUE(_xll.s2bcache($P$2,$A26,G$1,$Q$3))</f>
        <v>0</v>
      </c>
      <c r="H26" s="28">
        <f ca="1">VALUE(_xll.s2bcache($P$2,$A26,H$1,$Q$3))</f>
        <v>4</v>
      </c>
      <c r="I26" s="28">
        <f ca="1">VALUE(_xll.s2bcache($P$2,$A26,I$1,$Q$3))</f>
        <v>0</v>
      </c>
      <c r="J26" s="28">
        <f ca="1">VALUE(_xll.s2bcache($P$2,$A26,J$1,$Q$3))/100</f>
        <v>0</v>
      </c>
      <c r="K26" s="28">
        <f ca="1">VALUE(_xll.s2bcache($P$2,$A26,K$1,$Q$3))</f>
        <v>0</v>
      </c>
      <c r="L26" s="28">
        <f t="shared" ca="1" si="0"/>
        <v>0</v>
      </c>
      <c r="M26" s="28">
        <f t="shared" ca="1" si="1"/>
        <v>0</v>
      </c>
      <c r="N26" s="28">
        <f t="shared" ca="1" si="2"/>
        <v>0</v>
      </c>
      <c r="O26" s="28">
        <f t="shared" ca="1" si="3"/>
        <v>0</v>
      </c>
    </row>
    <row r="27" spans="1:17" x14ac:dyDescent="0.2">
      <c r="A27" s="27">
        <v>42761</v>
      </c>
      <c r="B27" s="28">
        <f ca="1">VALUE(_xll.s2bcache($P$2,$A27,B$1,$Q$3))/100</f>
        <v>150</v>
      </c>
      <c r="C27" s="28">
        <f ca="1">VALUE(_xll.s2bcache($P$2,$A27,C$1,$Q$3))/100</f>
        <v>600</v>
      </c>
      <c r="D27" s="28">
        <f ca="1">VALUE(_xll.s2bcache($P$2,$A27,D$1,$Q$3))</f>
        <v>0</v>
      </c>
      <c r="E27" s="28">
        <f ca="1">VALUE(_xll.s2bcache($P$2,$A27,E$1,$Q$3))</f>
        <v>0</v>
      </c>
      <c r="F27" s="28">
        <f ca="1">VALUE(_xll.s2bcache($P$2,$A27,F$1,$Q$3))</f>
        <v>0</v>
      </c>
      <c r="G27" s="28">
        <f ca="1">VALUE(_xll.s2bcache($P$2,$A27,G$1,$Q$3))</f>
        <v>0</v>
      </c>
      <c r="H27" s="28">
        <f ca="1">VALUE(_xll.s2bcache($P$2,$A27,H$1,$Q$3))</f>
        <v>4</v>
      </c>
      <c r="I27" s="28">
        <f ca="1">VALUE(_xll.s2bcache($P$2,$A27,I$1,$Q$3))</f>
        <v>0</v>
      </c>
      <c r="J27" s="28">
        <f ca="1">VALUE(_xll.s2bcache($P$2,$A27,J$1,$Q$3))/100</f>
        <v>0</v>
      </c>
      <c r="K27" s="28">
        <f ca="1">VALUE(_xll.s2bcache($P$2,$A27,K$1,$Q$3))</f>
        <v>0</v>
      </c>
      <c r="L27" s="28">
        <f t="shared" ca="1" si="0"/>
        <v>0</v>
      </c>
      <c r="M27" s="28">
        <f t="shared" ca="1" si="1"/>
        <v>0</v>
      </c>
      <c r="N27" s="28">
        <f t="shared" ca="1" si="2"/>
        <v>0</v>
      </c>
      <c r="O27" s="28">
        <f t="shared" ca="1" si="3"/>
        <v>0</v>
      </c>
    </row>
    <row r="28" spans="1:17" x14ac:dyDescent="0.2">
      <c r="A28" s="27">
        <v>42762</v>
      </c>
      <c r="B28" s="28">
        <f ca="1">VALUE(_xll.s2bcache($P$2,$A28,B$1,$Q$3))/100</f>
        <v>150</v>
      </c>
      <c r="C28" s="28">
        <f ca="1">VALUE(_xll.s2bcache($P$2,$A28,C$1,$Q$3))/100</f>
        <v>600</v>
      </c>
      <c r="D28" s="28">
        <f ca="1">VALUE(_xll.s2bcache($P$2,$A28,D$1,$Q$3))</f>
        <v>0</v>
      </c>
      <c r="E28" s="28">
        <f ca="1">VALUE(_xll.s2bcache($P$2,$A28,E$1,$Q$3))</f>
        <v>0</v>
      </c>
      <c r="F28" s="28">
        <f ca="1">VALUE(_xll.s2bcache($P$2,$A28,F$1,$Q$3))</f>
        <v>0</v>
      </c>
      <c r="G28" s="28">
        <f ca="1">VALUE(_xll.s2bcache($P$2,$A28,G$1,$Q$3))</f>
        <v>0</v>
      </c>
      <c r="H28" s="28">
        <f ca="1">VALUE(_xll.s2bcache($P$2,$A28,H$1,$Q$3))</f>
        <v>4</v>
      </c>
      <c r="I28" s="28">
        <f ca="1">VALUE(_xll.s2bcache($P$2,$A28,I$1,$Q$3))</f>
        <v>0</v>
      </c>
      <c r="J28" s="28">
        <f ca="1">VALUE(_xll.s2bcache($P$2,$A28,J$1,$Q$3))/100</f>
        <v>0</v>
      </c>
      <c r="K28" s="28">
        <f ca="1">VALUE(_xll.s2bcache($P$2,$A28,K$1,$Q$3))</f>
        <v>0</v>
      </c>
      <c r="L28" s="28">
        <f t="shared" ca="1" si="0"/>
        <v>0</v>
      </c>
      <c r="M28" s="28">
        <f t="shared" ca="1" si="1"/>
        <v>0</v>
      </c>
      <c r="N28" s="28">
        <f t="shared" ca="1" si="2"/>
        <v>0</v>
      </c>
      <c r="O28" s="28">
        <f t="shared" ca="1" si="3"/>
        <v>0</v>
      </c>
    </row>
    <row r="29" spans="1:17" x14ac:dyDescent="0.2">
      <c r="A29" s="27">
        <v>42763</v>
      </c>
      <c r="B29" s="28">
        <f ca="1">VALUE(_xll.s2bcache($P$2,$A29,B$1,$Q$3))/100</f>
        <v>150</v>
      </c>
      <c r="C29" s="28">
        <f ca="1">VALUE(_xll.s2bcache($P$2,$A29,C$1,$Q$3))/100</f>
        <v>600</v>
      </c>
      <c r="D29" s="28">
        <f ca="1">VALUE(_xll.s2bcache($P$2,$A29,D$1,$Q$3))</f>
        <v>0</v>
      </c>
      <c r="E29" s="28">
        <f ca="1">VALUE(_xll.s2bcache($P$2,$A29,E$1,$Q$3))</f>
        <v>0</v>
      </c>
      <c r="F29" s="28">
        <f ca="1">VALUE(_xll.s2bcache($P$2,$A29,F$1,$Q$3))</f>
        <v>0</v>
      </c>
      <c r="G29" s="28">
        <f ca="1">VALUE(_xll.s2bcache($P$2,$A29,G$1,$Q$3))</f>
        <v>0</v>
      </c>
      <c r="H29" s="28">
        <f ca="1">VALUE(_xll.s2bcache($P$2,$A29,H$1,$Q$3))</f>
        <v>4</v>
      </c>
      <c r="I29" s="28">
        <f ca="1">VALUE(_xll.s2bcache($P$2,$A29,I$1,$Q$3))</f>
        <v>0</v>
      </c>
      <c r="J29" s="28">
        <f ca="1">VALUE(_xll.s2bcache($P$2,$A29,J$1,$Q$3))/100</f>
        <v>0</v>
      </c>
      <c r="K29" s="28">
        <f ca="1">VALUE(_xll.s2bcache($P$2,$A29,K$1,$Q$3))</f>
        <v>0</v>
      </c>
      <c r="L29" s="28">
        <f t="shared" ca="1" si="0"/>
        <v>0</v>
      </c>
      <c r="M29" s="28">
        <f t="shared" ca="1" si="1"/>
        <v>0</v>
      </c>
      <c r="N29" s="28">
        <f t="shared" ca="1" si="2"/>
        <v>0</v>
      </c>
      <c r="O29" s="28">
        <f t="shared" ca="1" si="3"/>
        <v>0</v>
      </c>
      <c r="Q29" s="28"/>
    </row>
    <row r="30" spans="1:17" x14ac:dyDescent="0.2">
      <c r="A30" s="27">
        <v>42764</v>
      </c>
      <c r="B30" s="28">
        <f ca="1">VALUE(_xll.s2bcache($P$2,$A30,B$1,$Q$3))/100</f>
        <v>150</v>
      </c>
      <c r="C30" s="28">
        <f ca="1">VALUE(_xll.s2bcache($P$2,$A30,C$1,$Q$3))/100</f>
        <v>600</v>
      </c>
      <c r="D30" s="28">
        <f ca="1">VALUE(_xll.s2bcache($P$2,$A30,D$1,$Q$3))</f>
        <v>0</v>
      </c>
      <c r="E30" s="28">
        <f ca="1">VALUE(_xll.s2bcache($P$2,$A30,E$1,$Q$3))</f>
        <v>0</v>
      </c>
      <c r="F30" s="28">
        <f ca="1">VALUE(_xll.s2bcache($P$2,$A30,F$1,$Q$3))</f>
        <v>0</v>
      </c>
      <c r="G30" s="28">
        <f ca="1">VALUE(_xll.s2bcache($P$2,$A30,G$1,$Q$3))</f>
        <v>0</v>
      </c>
      <c r="H30" s="28">
        <f ca="1">VALUE(_xll.s2bcache($P$2,$A30,H$1,$Q$3))</f>
        <v>4</v>
      </c>
      <c r="I30" s="28">
        <f ca="1">VALUE(_xll.s2bcache($P$2,$A30,I$1,$Q$3))</f>
        <v>0</v>
      </c>
      <c r="J30" s="28">
        <f ca="1">VALUE(_xll.s2bcache($P$2,$A30,J$1,$Q$3))/100</f>
        <v>0</v>
      </c>
      <c r="K30" s="28">
        <f ca="1">VALUE(_xll.s2bcache($P$2,$A30,K$1,$Q$3))</f>
        <v>0</v>
      </c>
      <c r="L30" s="28">
        <f t="shared" ca="1" si="0"/>
        <v>0</v>
      </c>
      <c r="M30" s="28">
        <f t="shared" ca="1" si="1"/>
        <v>0</v>
      </c>
      <c r="N30" s="28">
        <f t="shared" ca="1" si="2"/>
        <v>0</v>
      </c>
      <c r="O30" s="28">
        <f t="shared" ca="1" si="3"/>
        <v>0</v>
      </c>
    </row>
    <row r="31" spans="1:17" x14ac:dyDescent="0.2">
      <c r="A31" s="27">
        <v>42765</v>
      </c>
      <c r="B31" s="28">
        <f ca="1">VALUE(_xll.s2bcache($P$2,$A31,B$1,$Q$3))/100</f>
        <v>150</v>
      </c>
      <c r="C31" s="28">
        <f ca="1">VALUE(_xll.s2bcache($P$2,$A31,C$1,$Q$3))/100</f>
        <v>600</v>
      </c>
      <c r="D31" s="28">
        <f ca="1">VALUE(_xll.s2bcache($P$2,$A31,D$1,$Q$3))</f>
        <v>0</v>
      </c>
      <c r="E31" s="28">
        <f ca="1">VALUE(_xll.s2bcache($P$2,$A31,E$1,$Q$3))</f>
        <v>0</v>
      </c>
      <c r="F31" s="28">
        <f ca="1">VALUE(_xll.s2bcache($P$2,$A31,F$1,$Q$3))</f>
        <v>0</v>
      </c>
      <c r="G31" s="28">
        <f ca="1">VALUE(_xll.s2bcache($P$2,$A31,G$1,$Q$3))</f>
        <v>0</v>
      </c>
      <c r="H31" s="28">
        <f ca="1">VALUE(_xll.s2bcache($P$2,$A31,H$1,$Q$3))</f>
        <v>4</v>
      </c>
      <c r="I31" s="28">
        <f ca="1">VALUE(_xll.s2bcache($P$2,$A31,I$1,$Q$3))</f>
        <v>0</v>
      </c>
      <c r="J31" s="28">
        <f ca="1">VALUE(_xll.s2bcache($P$2,$A31,J$1,$Q$3))/100</f>
        <v>0</v>
      </c>
      <c r="K31" s="28">
        <f ca="1">VALUE(_xll.s2bcache($P$2,$A31,K$1,$Q$3))</f>
        <v>0</v>
      </c>
      <c r="L31" s="28">
        <f t="shared" ca="1" si="0"/>
        <v>0</v>
      </c>
      <c r="M31" s="28">
        <f t="shared" ca="1" si="1"/>
        <v>0</v>
      </c>
      <c r="N31" s="28">
        <f t="shared" ca="1" si="2"/>
        <v>0</v>
      </c>
      <c r="O31" s="28">
        <f t="shared" ca="1" si="3"/>
        <v>0</v>
      </c>
    </row>
    <row r="32" spans="1:17" x14ac:dyDescent="0.2">
      <c r="A32" s="27">
        <v>42766</v>
      </c>
      <c r="B32" s="28">
        <f ca="1">VALUE(_xll.s2bcache($P$2,$A32,B$1,$Q$3))/100</f>
        <v>150</v>
      </c>
      <c r="C32" s="28">
        <f ca="1">VALUE(_xll.s2bcache($P$2,$A32,C$1,$Q$3))/100</f>
        <v>600</v>
      </c>
      <c r="D32" s="28">
        <f ca="1">VALUE(_xll.s2bcache($P$2,$A32,D$1,$Q$3))</f>
        <v>0</v>
      </c>
      <c r="E32" s="28">
        <f ca="1">VALUE(_xll.s2bcache($P$2,$A32,E$1,$Q$3))</f>
        <v>0</v>
      </c>
      <c r="F32" s="28">
        <f ca="1">VALUE(_xll.s2bcache($P$2,$A32,F$1,$Q$3))</f>
        <v>0</v>
      </c>
      <c r="G32" s="28">
        <f ca="1">VALUE(_xll.s2bcache($P$2,$A32,G$1,$Q$3))</f>
        <v>0</v>
      </c>
      <c r="H32" s="28">
        <f ca="1">VALUE(_xll.s2bcache($P$2,$A32,H$1,$Q$3))</f>
        <v>4</v>
      </c>
      <c r="I32" s="28">
        <f ca="1">VALUE(_xll.s2bcache($P$2,$A32,I$1,$Q$3))</f>
        <v>0</v>
      </c>
      <c r="J32" s="28">
        <f ca="1">VALUE(_xll.s2bcache($P$2,$A32,J$1,$Q$3))/100</f>
        <v>0</v>
      </c>
      <c r="K32" s="28">
        <f ca="1">VALUE(_xll.s2bcache($P$2,$A32,K$1,$Q$3))</f>
        <v>0</v>
      </c>
      <c r="L32" s="28">
        <f t="shared" ca="1" si="0"/>
        <v>0</v>
      </c>
      <c r="M32" s="28">
        <f t="shared" ca="1" si="1"/>
        <v>0</v>
      </c>
      <c r="N32" s="28">
        <f t="shared" ca="1" si="2"/>
        <v>0</v>
      </c>
      <c r="O32" s="28">
        <f t="shared" ca="1" si="3"/>
        <v>0</v>
      </c>
    </row>
    <row r="33" spans="1:15" x14ac:dyDescent="0.2">
      <c r="A33" s="27">
        <v>42767</v>
      </c>
      <c r="B33" s="28">
        <f ca="1">VALUE(_xll.s2bcache($P$2,$A33,B$1,$Q$3))/100</f>
        <v>150</v>
      </c>
      <c r="C33" s="28">
        <f ca="1">VALUE(_xll.s2bcache($P$2,$A33,C$1,$Q$3))/100</f>
        <v>600</v>
      </c>
      <c r="D33" s="28">
        <f ca="1">VALUE(_xll.s2bcache($P$2,$A33,D$1,$Q$3))</f>
        <v>0</v>
      </c>
      <c r="E33" s="28">
        <f ca="1">VALUE(_xll.s2bcache($P$2,$A33,E$1,$Q$3))</f>
        <v>0</v>
      </c>
      <c r="F33" s="28">
        <f ca="1">VALUE(_xll.s2bcache($P$2,$A33,F$1,$Q$3))</f>
        <v>0</v>
      </c>
      <c r="G33" s="28">
        <f ca="1">VALUE(_xll.s2bcache($P$2,$A33,G$1,$Q$3))</f>
        <v>0</v>
      </c>
      <c r="H33" s="28">
        <f ca="1">VALUE(_xll.s2bcache($P$2,$A33,H$1,$Q$3))</f>
        <v>4</v>
      </c>
      <c r="I33" s="28">
        <f ca="1">VALUE(_xll.s2bcache($P$2,$A33,I$1,$Q$3))</f>
        <v>0</v>
      </c>
      <c r="J33" s="28">
        <f ca="1">VALUE(_xll.s2bcache($P$2,$A33,J$1,$Q$3))/100</f>
        <v>0</v>
      </c>
      <c r="K33" s="28">
        <f ca="1">VALUE(_xll.s2bcache($P$2,$A33,K$1,$Q$3))</f>
        <v>0</v>
      </c>
      <c r="L33" s="28">
        <f t="shared" ca="1" si="0"/>
        <v>0</v>
      </c>
      <c r="M33" s="28">
        <f t="shared" ca="1" si="1"/>
        <v>0</v>
      </c>
      <c r="N33" s="28">
        <f t="shared" ca="1" si="2"/>
        <v>0</v>
      </c>
      <c r="O33" s="28">
        <f t="shared" ca="1" si="3"/>
        <v>0</v>
      </c>
    </row>
    <row r="34" spans="1:15" x14ac:dyDescent="0.2">
      <c r="A34" s="27">
        <v>42768</v>
      </c>
      <c r="B34" s="28">
        <f ca="1">VALUE(_xll.s2bcache($P$2,$A34,B$1,$Q$3))/100</f>
        <v>150</v>
      </c>
      <c r="C34" s="28">
        <f ca="1">VALUE(_xll.s2bcache($P$2,$A34,C$1,$Q$3))/100</f>
        <v>600</v>
      </c>
      <c r="D34" s="28">
        <f ca="1">VALUE(_xll.s2bcache($P$2,$A34,D$1,$Q$3))</f>
        <v>0</v>
      </c>
      <c r="E34" s="28">
        <f ca="1">VALUE(_xll.s2bcache($P$2,$A34,E$1,$Q$3))</f>
        <v>0</v>
      </c>
      <c r="F34" s="28">
        <f ca="1">VALUE(_xll.s2bcache($P$2,$A34,F$1,$Q$3))</f>
        <v>0</v>
      </c>
      <c r="G34" s="28">
        <f ca="1">VALUE(_xll.s2bcache($P$2,$A34,G$1,$Q$3))</f>
        <v>0</v>
      </c>
      <c r="H34" s="28">
        <f ca="1">VALUE(_xll.s2bcache($P$2,$A34,H$1,$Q$3))</f>
        <v>4</v>
      </c>
      <c r="I34" s="28">
        <f ca="1">VALUE(_xll.s2bcache($P$2,$A34,I$1,$Q$3))</f>
        <v>0</v>
      </c>
      <c r="J34" s="28">
        <f ca="1">VALUE(_xll.s2bcache($P$2,$A34,J$1,$Q$3))/100</f>
        <v>0</v>
      </c>
      <c r="K34" s="28">
        <f ca="1">VALUE(_xll.s2bcache($P$2,$A34,K$1,$Q$3))</f>
        <v>0</v>
      </c>
      <c r="L34" s="28">
        <f t="shared" ca="1" si="0"/>
        <v>0</v>
      </c>
      <c r="M34" s="28">
        <f t="shared" ca="1" si="1"/>
        <v>0</v>
      </c>
      <c r="N34" s="28">
        <f t="shared" ca="1" si="2"/>
        <v>0</v>
      </c>
      <c r="O34" s="28">
        <f t="shared" ca="1" si="3"/>
        <v>0</v>
      </c>
    </row>
    <row r="35" spans="1:15" x14ac:dyDescent="0.2">
      <c r="A35" s="27">
        <v>42769</v>
      </c>
      <c r="B35" s="28">
        <f ca="1">VALUE(_xll.s2bcache($P$2,$A35,B$1,$Q$3))/100</f>
        <v>150</v>
      </c>
      <c r="C35" s="28">
        <f ca="1">VALUE(_xll.s2bcache($P$2,$A35,C$1,$Q$3))/100</f>
        <v>600</v>
      </c>
      <c r="D35" s="28">
        <f ca="1">VALUE(_xll.s2bcache($P$2,$A35,D$1,$Q$3))</f>
        <v>0</v>
      </c>
      <c r="E35" s="28">
        <f ca="1">VALUE(_xll.s2bcache($P$2,$A35,E$1,$Q$3))</f>
        <v>0</v>
      </c>
      <c r="F35" s="28">
        <f ca="1">VALUE(_xll.s2bcache($P$2,$A35,F$1,$Q$3))</f>
        <v>0</v>
      </c>
      <c r="G35" s="28">
        <f ca="1">VALUE(_xll.s2bcache($P$2,$A35,G$1,$Q$3))</f>
        <v>0</v>
      </c>
      <c r="H35" s="28">
        <f ca="1">VALUE(_xll.s2bcache($P$2,$A35,H$1,$Q$3))</f>
        <v>4</v>
      </c>
      <c r="I35" s="28">
        <f ca="1">VALUE(_xll.s2bcache($P$2,$A35,I$1,$Q$3))</f>
        <v>0</v>
      </c>
      <c r="J35" s="28">
        <f ca="1">VALUE(_xll.s2bcache($P$2,$A35,J$1,$Q$3))/100</f>
        <v>0</v>
      </c>
      <c r="K35" s="28">
        <f ca="1">VALUE(_xll.s2bcache($P$2,$A35,K$1,$Q$3))</f>
        <v>0</v>
      </c>
      <c r="L35" s="28">
        <f t="shared" ca="1" si="0"/>
        <v>0</v>
      </c>
      <c r="M35" s="28">
        <f t="shared" ca="1" si="1"/>
        <v>0</v>
      </c>
      <c r="N35" s="28">
        <f t="shared" ca="1" si="2"/>
        <v>0</v>
      </c>
      <c r="O35" s="28">
        <f t="shared" ca="1" si="3"/>
        <v>0</v>
      </c>
    </row>
    <row r="36" spans="1:15" x14ac:dyDescent="0.2">
      <c r="A36" s="27">
        <v>42770</v>
      </c>
      <c r="B36" s="28">
        <f ca="1">VALUE(_xll.s2bcache($P$2,$A36,B$1,$Q$3))/100</f>
        <v>150</v>
      </c>
      <c r="C36" s="28">
        <f ca="1">VALUE(_xll.s2bcache($P$2,$A36,C$1,$Q$3))/100</f>
        <v>600</v>
      </c>
      <c r="D36" s="28">
        <f ca="1">VALUE(_xll.s2bcache($P$2,$A36,D$1,$Q$3))</f>
        <v>0</v>
      </c>
      <c r="E36" s="28">
        <f ca="1">VALUE(_xll.s2bcache($P$2,$A36,E$1,$Q$3))</f>
        <v>0</v>
      </c>
      <c r="F36" s="28">
        <f ca="1">VALUE(_xll.s2bcache($P$2,$A36,F$1,$Q$3))</f>
        <v>0</v>
      </c>
      <c r="G36" s="28">
        <f ca="1">VALUE(_xll.s2bcache($P$2,$A36,G$1,$Q$3))</f>
        <v>0</v>
      </c>
      <c r="H36" s="28">
        <f ca="1">VALUE(_xll.s2bcache($P$2,$A36,H$1,$Q$3))</f>
        <v>4</v>
      </c>
      <c r="I36" s="28">
        <f ca="1">VALUE(_xll.s2bcache($P$2,$A36,I$1,$Q$3))</f>
        <v>0</v>
      </c>
      <c r="J36" s="28">
        <f ca="1">VALUE(_xll.s2bcache($P$2,$A36,J$1,$Q$3))/100</f>
        <v>0</v>
      </c>
      <c r="K36" s="28">
        <f ca="1">VALUE(_xll.s2bcache($P$2,$A36,K$1,$Q$3))</f>
        <v>0</v>
      </c>
      <c r="L36" s="28">
        <f t="shared" ca="1" si="0"/>
        <v>0</v>
      </c>
      <c r="M36" s="28">
        <f t="shared" ca="1" si="1"/>
        <v>0</v>
      </c>
      <c r="N36" s="28">
        <f t="shared" ca="1" si="2"/>
        <v>0</v>
      </c>
      <c r="O36" s="28">
        <f t="shared" ca="1" si="3"/>
        <v>0</v>
      </c>
    </row>
    <row r="37" spans="1:15" x14ac:dyDescent="0.2">
      <c r="A37" s="27">
        <v>42771</v>
      </c>
      <c r="B37" s="28">
        <f ca="1">VALUE(_xll.s2bcache($P$2,$A37,B$1,$Q$3))/100</f>
        <v>150</v>
      </c>
      <c r="C37" s="28">
        <f ca="1">VALUE(_xll.s2bcache($P$2,$A37,C$1,$Q$3))/100</f>
        <v>600</v>
      </c>
      <c r="D37" s="28">
        <f ca="1">VALUE(_xll.s2bcache($P$2,$A37,D$1,$Q$3))</f>
        <v>0</v>
      </c>
      <c r="E37" s="28">
        <f ca="1">VALUE(_xll.s2bcache($P$2,$A37,E$1,$Q$3))</f>
        <v>0</v>
      </c>
      <c r="F37" s="28">
        <f ca="1">VALUE(_xll.s2bcache($P$2,$A37,F$1,$Q$3))</f>
        <v>0</v>
      </c>
      <c r="G37" s="28">
        <f ca="1">VALUE(_xll.s2bcache($P$2,$A37,G$1,$Q$3))</f>
        <v>0</v>
      </c>
      <c r="H37" s="28">
        <f ca="1">VALUE(_xll.s2bcache($P$2,$A37,H$1,$Q$3))</f>
        <v>4</v>
      </c>
      <c r="I37" s="28">
        <f ca="1">VALUE(_xll.s2bcache($P$2,$A37,I$1,$Q$3))</f>
        <v>0</v>
      </c>
      <c r="J37" s="28">
        <f ca="1">VALUE(_xll.s2bcache($P$2,$A37,J$1,$Q$3))/100</f>
        <v>0</v>
      </c>
      <c r="K37" s="28">
        <f ca="1">VALUE(_xll.s2bcache($P$2,$A37,K$1,$Q$3))</f>
        <v>0</v>
      </c>
      <c r="L37" s="28">
        <f t="shared" ca="1" si="0"/>
        <v>0</v>
      </c>
      <c r="M37" s="28">
        <f t="shared" ca="1" si="1"/>
        <v>0</v>
      </c>
      <c r="N37" s="28">
        <f t="shared" ca="1" si="2"/>
        <v>0</v>
      </c>
      <c r="O37" s="28">
        <f t="shared" ca="1" si="3"/>
        <v>0</v>
      </c>
    </row>
    <row r="38" spans="1:15" x14ac:dyDescent="0.2">
      <c r="A38" s="27">
        <v>42772</v>
      </c>
      <c r="B38" s="28">
        <f ca="1">VALUE(_xll.s2bcache($P$2,$A38,B$1,$Q$3))/100</f>
        <v>150</v>
      </c>
      <c r="C38" s="28">
        <f ca="1">VALUE(_xll.s2bcache($P$2,$A38,C$1,$Q$3))/100</f>
        <v>600</v>
      </c>
      <c r="D38" s="28">
        <f ca="1">VALUE(_xll.s2bcache($P$2,$A38,D$1,$Q$3))</f>
        <v>0</v>
      </c>
      <c r="E38" s="28">
        <f ca="1">VALUE(_xll.s2bcache($P$2,$A38,E$1,$Q$3))</f>
        <v>0</v>
      </c>
      <c r="F38" s="28">
        <f ca="1">VALUE(_xll.s2bcache($P$2,$A38,F$1,$Q$3))</f>
        <v>0</v>
      </c>
      <c r="G38" s="28">
        <f ca="1">VALUE(_xll.s2bcache($P$2,$A38,G$1,$Q$3))</f>
        <v>0</v>
      </c>
      <c r="H38" s="28">
        <f ca="1">VALUE(_xll.s2bcache($P$2,$A38,H$1,$Q$3))</f>
        <v>4</v>
      </c>
      <c r="I38" s="28">
        <f ca="1">VALUE(_xll.s2bcache($P$2,$A38,I$1,$Q$3))</f>
        <v>0</v>
      </c>
      <c r="J38" s="28">
        <f ca="1">VALUE(_xll.s2bcache($P$2,$A38,J$1,$Q$3))/100</f>
        <v>0</v>
      </c>
      <c r="K38" s="28">
        <f ca="1">VALUE(_xll.s2bcache($P$2,$A38,K$1,$Q$3))</f>
        <v>0</v>
      </c>
      <c r="L38" s="28">
        <f t="shared" ca="1" si="0"/>
        <v>0</v>
      </c>
      <c r="M38" s="28">
        <f t="shared" ca="1" si="1"/>
        <v>0</v>
      </c>
      <c r="N38" s="28">
        <f t="shared" ca="1" si="2"/>
        <v>0</v>
      </c>
      <c r="O38" s="28">
        <f t="shared" ca="1" si="3"/>
        <v>0</v>
      </c>
    </row>
    <row r="39" spans="1:15" x14ac:dyDescent="0.2">
      <c r="A39" s="27">
        <v>42773</v>
      </c>
      <c r="B39" s="28">
        <f ca="1">VALUE(_xll.s2bcache($P$2,$A39,B$1,$Q$3))/100</f>
        <v>150</v>
      </c>
      <c r="C39" s="28">
        <f ca="1">VALUE(_xll.s2bcache($P$2,$A39,C$1,$Q$3))/100</f>
        <v>600</v>
      </c>
      <c r="D39" s="28">
        <f ca="1">VALUE(_xll.s2bcache($P$2,$A39,D$1,$Q$3))</f>
        <v>0</v>
      </c>
      <c r="E39" s="28">
        <f ca="1">VALUE(_xll.s2bcache($P$2,$A39,E$1,$Q$3))</f>
        <v>0</v>
      </c>
      <c r="F39" s="28">
        <f ca="1">VALUE(_xll.s2bcache($P$2,$A39,F$1,$Q$3))</f>
        <v>0</v>
      </c>
      <c r="G39" s="28">
        <f ca="1">VALUE(_xll.s2bcache($P$2,$A39,G$1,$Q$3))</f>
        <v>0</v>
      </c>
      <c r="H39" s="28">
        <f ca="1">VALUE(_xll.s2bcache($P$2,$A39,H$1,$Q$3))</f>
        <v>4</v>
      </c>
      <c r="I39" s="28">
        <f ca="1">VALUE(_xll.s2bcache($P$2,$A39,I$1,$Q$3))</f>
        <v>0</v>
      </c>
      <c r="J39" s="28">
        <f ca="1">VALUE(_xll.s2bcache($P$2,$A39,J$1,$Q$3))/100</f>
        <v>0</v>
      </c>
      <c r="K39" s="28">
        <f ca="1">VALUE(_xll.s2bcache($P$2,$A39,K$1,$Q$3))</f>
        <v>0</v>
      </c>
      <c r="L39" s="28">
        <f t="shared" ca="1" si="0"/>
        <v>0</v>
      </c>
      <c r="M39" s="28">
        <f t="shared" ca="1" si="1"/>
        <v>0</v>
      </c>
      <c r="N39" s="28">
        <f t="shared" ca="1" si="2"/>
        <v>0</v>
      </c>
      <c r="O39" s="28">
        <f t="shared" ca="1" si="3"/>
        <v>0</v>
      </c>
    </row>
    <row r="40" spans="1:15" x14ac:dyDescent="0.2">
      <c r="A40" s="27">
        <v>42774</v>
      </c>
      <c r="B40" s="28">
        <f ca="1">VALUE(_xll.s2bcache($P$2,$A40,B$1,$Q$3))/100</f>
        <v>150</v>
      </c>
      <c r="C40" s="28">
        <f ca="1">VALUE(_xll.s2bcache($P$2,$A40,C$1,$Q$3))/100</f>
        <v>600</v>
      </c>
      <c r="D40" s="28">
        <f ca="1">VALUE(_xll.s2bcache($P$2,$A40,D$1,$Q$3))</f>
        <v>0</v>
      </c>
      <c r="E40" s="28">
        <f ca="1">VALUE(_xll.s2bcache($P$2,$A40,E$1,$Q$3))</f>
        <v>0</v>
      </c>
      <c r="F40" s="28">
        <f ca="1">VALUE(_xll.s2bcache($P$2,$A40,F$1,$Q$3))</f>
        <v>0</v>
      </c>
      <c r="G40" s="28">
        <f ca="1">VALUE(_xll.s2bcache($P$2,$A40,G$1,$Q$3))</f>
        <v>0</v>
      </c>
      <c r="H40" s="28">
        <f ca="1">VALUE(_xll.s2bcache($P$2,$A40,H$1,$Q$3))</f>
        <v>4</v>
      </c>
      <c r="I40" s="28">
        <f ca="1">VALUE(_xll.s2bcache($P$2,$A40,I$1,$Q$3))</f>
        <v>0</v>
      </c>
      <c r="J40" s="28">
        <f ca="1">VALUE(_xll.s2bcache($P$2,$A40,J$1,$Q$3))/100</f>
        <v>0</v>
      </c>
      <c r="K40" s="28">
        <f ca="1">VALUE(_xll.s2bcache($P$2,$A40,K$1,$Q$3))</f>
        <v>0</v>
      </c>
      <c r="L40" s="28">
        <f t="shared" ca="1" si="0"/>
        <v>0</v>
      </c>
      <c r="M40" s="28">
        <f t="shared" ca="1" si="1"/>
        <v>0</v>
      </c>
      <c r="N40" s="28">
        <f t="shared" ca="1" si="2"/>
        <v>0</v>
      </c>
      <c r="O40" s="28">
        <f t="shared" ca="1" si="3"/>
        <v>0</v>
      </c>
    </row>
    <row r="41" spans="1:15" x14ac:dyDescent="0.2">
      <c r="A41" s="27">
        <v>42775</v>
      </c>
      <c r="B41" s="28">
        <f ca="1">VALUE(_xll.s2bcache($P$2,$A41,B$1,$Q$3))/100</f>
        <v>150</v>
      </c>
      <c r="C41" s="28">
        <f ca="1">VALUE(_xll.s2bcache($P$2,$A41,C$1,$Q$3))/100</f>
        <v>600</v>
      </c>
      <c r="D41" s="28">
        <f ca="1">VALUE(_xll.s2bcache($P$2,$A41,D$1,$Q$3))</f>
        <v>0</v>
      </c>
      <c r="E41" s="28">
        <f ca="1">VALUE(_xll.s2bcache($P$2,$A41,E$1,$Q$3))</f>
        <v>0</v>
      </c>
      <c r="F41" s="28">
        <f ca="1">VALUE(_xll.s2bcache($P$2,$A41,F$1,$Q$3))</f>
        <v>0</v>
      </c>
      <c r="G41" s="28">
        <f ca="1">VALUE(_xll.s2bcache($P$2,$A41,G$1,$Q$3))</f>
        <v>0</v>
      </c>
      <c r="H41" s="28">
        <f ca="1">VALUE(_xll.s2bcache($P$2,$A41,H$1,$Q$3))</f>
        <v>4</v>
      </c>
      <c r="I41" s="28">
        <f ca="1">VALUE(_xll.s2bcache($P$2,$A41,I$1,$Q$3))</f>
        <v>0</v>
      </c>
      <c r="J41" s="28">
        <f ca="1">VALUE(_xll.s2bcache($P$2,$A41,J$1,$Q$3))/100</f>
        <v>0</v>
      </c>
      <c r="K41" s="28">
        <f ca="1">VALUE(_xll.s2bcache($P$2,$A41,K$1,$Q$3))</f>
        <v>0</v>
      </c>
      <c r="L41" s="28">
        <f t="shared" ca="1" si="0"/>
        <v>0</v>
      </c>
      <c r="M41" s="28">
        <f t="shared" ca="1" si="1"/>
        <v>0</v>
      </c>
      <c r="N41" s="28">
        <f t="shared" ca="1" si="2"/>
        <v>0</v>
      </c>
      <c r="O41" s="28">
        <f t="shared" ca="1" si="3"/>
        <v>0</v>
      </c>
    </row>
    <row r="42" spans="1:15" x14ac:dyDescent="0.2">
      <c r="A42" s="27">
        <v>42776</v>
      </c>
      <c r="B42" s="28">
        <f ca="1">VALUE(_xll.s2bcache($P$2,$A42,B$1,$Q$3))/100</f>
        <v>150</v>
      </c>
      <c r="C42" s="28">
        <f ca="1">VALUE(_xll.s2bcache($P$2,$A42,C$1,$Q$3))/100</f>
        <v>600</v>
      </c>
      <c r="D42" s="28">
        <f ca="1">VALUE(_xll.s2bcache($P$2,$A42,D$1,$Q$3))</f>
        <v>0</v>
      </c>
      <c r="E42" s="28">
        <f ca="1">VALUE(_xll.s2bcache($P$2,$A42,E$1,$Q$3))</f>
        <v>0</v>
      </c>
      <c r="F42" s="28">
        <f ca="1">VALUE(_xll.s2bcache($P$2,$A42,F$1,$Q$3))</f>
        <v>0</v>
      </c>
      <c r="G42" s="28">
        <f ca="1">VALUE(_xll.s2bcache($P$2,$A42,G$1,$Q$3))</f>
        <v>0</v>
      </c>
      <c r="H42" s="28">
        <f ca="1">VALUE(_xll.s2bcache($P$2,$A42,H$1,$Q$3))</f>
        <v>4</v>
      </c>
      <c r="I42" s="28">
        <f ca="1">VALUE(_xll.s2bcache($P$2,$A42,I$1,$Q$3))</f>
        <v>0</v>
      </c>
      <c r="J42" s="28">
        <f ca="1">VALUE(_xll.s2bcache($P$2,$A42,J$1,$Q$3))/100</f>
        <v>0</v>
      </c>
      <c r="K42" s="28">
        <f ca="1">VALUE(_xll.s2bcache($P$2,$A42,K$1,$Q$3))</f>
        <v>0</v>
      </c>
      <c r="L42" s="28">
        <f t="shared" ca="1" si="0"/>
        <v>0</v>
      </c>
      <c r="M42" s="28">
        <f t="shared" ca="1" si="1"/>
        <v>0</v>
      </c>
      <c r="N42" s="28">
        <f t="shared" ca="1" si="2"/>
        <v>0</v>
      </c>
      <c r="O42" s="28">
        <f t="shared" ca="1" si="3"/>
        <v>0</v>
      </c>
    </row>
    <row r="43" spans="1:15" x14ac:dyDescent="0.2">
      <c r="A43" s="27">
        <v>42777</v>
      </c>
      <c r="B43" s="28">
        <f ca="1">VALUE(_xll.s2bcache($P$2,$A43,B$1,$Q$3))/100</f>
        <v>150</v>
      </c>
      <c r="C43" s="28">
        <f ca="1">VALUE(_xll.s2bcache($P$2,$A43,C$1,$Q$3))/100</f>
        <v>600</v>
      </c>
      <c r="D43" s="28">
        <f ca="1">VALUE(_xll.s2bcache($P$2,$A43,D$1,$Q$3))</f>
        <v>0</v>
      </c>
      <c r="E43" s="28">
        <f ca="1">VALUE(_xll.s2bcache($P$2,$A43,E$1,$Q$3))</f>
        <v>0</v>
      </c>
      <c r="F43" s="28">
        <f ca="1">VALUE(_xll.s2bcache($P$2,$A43,F$1,$Q$3))</f>
        <v>0</v>
      </c>
      <c r="G43" s="28">
        <f ca="1">VALUE(_xll.s2bcache($P$2,$A43,G$1,$Q$3))</f>
        <v>0</v>
      </c>
      <c r="H43" s="28">
        <f ca="1">VALUE(_xll.s2bcache($P$2,$A43,H$1,$Q$3))</f>
        <v>4</v>
      </c>
      <c r="I43" s="28">
        <f ca="1">VALUE(_xll.s2bcache($P$2,$A43,I$1,$Q$3))</f>
        <v>0</v>
      </c>
      <c r="J43" s="28">
        <f ca="1">VALUE(_xll.s2bcache($P$2,$A43,J$1,$Q$3))/100</f>
        <v>0</v>
      </c>
      <c r="K43" s="28">
        <f ca="1">VALUE(_xll.s2bcache($P$2,$A43,K$1,$Q$3))</f>
        <v>0</v>
      </c>
      <c r="L43" s="28">
        <f t="shared" ca="1" si="0"/>
        <v>0</v>
      </c>
      <c r="M43" s="28">
        <f t="shared" ca="1" si="1"/>
        <v>0</v>
      </c>
      <c r="N43" s="28">
        <f t="shared" ca="1" si="2"/>
        <v>0</v>
      </c>
      <c r="O43" s="28">
        <f t="shared" ca="1" si="3"/>
        <v>0</v>
      </c>
    </row>
    <row r="44" spans="1:15" x14ac:dyDescent="0.2">
      <c r="A44" s="27">
        <v>42778</v>
      </c>
      <c r="B44" s="28">
        <f ca="1">VALUE(_xll.s2bcache($P$2,$A44,B$1,$Q$3))/100</f>
        <v>150</v>
      </c>
      <c r="C44" s="28">
        <f ca="1">VALUE(_xll.s2bcache($P$2,$A44,C$1,$Q$3))/100</f>
        <v>600</v>
      </c>
      <c r="D44" s="28">
        <f ca="1">VALUE(_xll.s2bcache($P$2,$A44,D$1,$Q$3))</f>
        <v>0</v>
      </c>
      <c r="E44" s="28">
        <f ca="1">VALUE(_xll.s2bcache($P$2,$A44,E$1,$Q$3))</f>
        <v>0</v>
      </c>
      <c r="F44" s="28">
        <f ca="1">VALUE(_xll.s2bcache($P$2,$A44,F$1,$Q$3))</f>
        <v>0</v>
      </c>
      <c r="G44" s="28">
        <f ca="1">VALUE(_xll.s2bcache($P$2,$A44,G$1,$Q$3))</f>
        <v>0</v>
      </c>
      <c r="H44" s="28">
        <f ca="1">VALUE(_xll.s2bcache($P$2,$A44,H$1,$Q$3))</f>
        <v>4</v>
      </c>
      <c r="I44" s="28">
        <f ca="1">VALUE(_xll.s2bcache($P$2,$A44,I$1,$Q$3))</f>
        <v>0</v>
      </c>
      <c r="J44" s="28">
        <f ca="1">VALUE(_xll.s2bcache($P$2,$A44,J$1,$Q$3))/100</f>
        <v>0</v>
      </c>
      <c r="K44" s="28">
        <f ca="1">VALUE(_xll.s2bcache($P$2,$A44,K$1,$Q$3))</f>
        <v>0</v>
      </c>
      <c r="L44" s="28">
        <f t="shared" ca="1" si="0"/>
        <v>0</v>
      </c>
      <c r="M44" s="28">
        <f t="shared" ca="1" si="1"/>
        <v>0</v>
      </c>
      <c r="N44" s="28">
        <f t="shared" ca="1" si="2"/>
        <v>0</v>
      </c>
      <c r="O44" s="28">
        <f t="shared" ca="1" si="3"/>
        <v>0</v>
      </c>
    </row>
    <row r="45" spans="1:15" x14ac:dyDescent="0.2">
      <c r="A45" s="27">
        <v>42779</v>
      </c>
      <c r="B45" s="28">
        <f ca="1">VALUE(_xll.s2bcache($P$2,$A45,B$1,$Q$3))/100</f>
        <v>150</v>
      </c>
      <c r="C45" s="28">
        <f ca="1">VALUE(_xll.s2bcache($P$2,$A45,C$1,$Q$3))/100</f>
        <v>600</v>
      </c>
      <c r="D45" s="28">
        <f ca="1">VALUE(_xll.s2bcache($P$2,$A45,D$1,$Q$3))</f>
        <v>0</v>
      </c>
      <c r="E45" s="28">
        <f ca="1">VALUE(_xll.s2bcache($P$2,$A45,E$1,$Q$3))</f>
        <v>0</v>
      </c>
      <c r="F45" s="28">
        <f ca="1">VALUE(_xll.s2bcache($P$2,$A45,F$1,$Q$3))</f>
        <v>0</v>
      </c>
      <c r="G45" s="28">
        <f ca="1">VALUE(_xll.s2bcache($P$2,$A45,G$1,$Q$3))</f>
        <v>0</v>
      </c>
      <c r="H45" s="28">
        <f ca="1">VALUE(_xll.s2bcache($P$2,$A45,H$1,$Q$3))</f>
        <v>4</v>
      </c>
      <c r="I45" s="28">
        <f ca="1">VALUE(_xll.s2bcache($P$2,$A45,I$1,$Q$3))</f>
        <v>0</v>
      </c>
      <c r="J45" s="28">
        <f ca="1">VALUE(_xll.s2bcache($P$2,$A45,J$1,$Q$3))/100</f>
        <v>0</v>
      </c>
      <c r="K45" s="28">
        <f ca="1">VALUE(_xll.s2bcache($P$2,$A45,K$1,$Q$3))</f>
        <v>0</v>
      </c>
      <c r="L45" s="28">
        <f t="shared" ca="1" si="0"/>
        <v>0</v>
      </c>
      <c r="M45" s="28">
        <f t="shared" ca="1" si="1"/>
        <v>0</v>
      </c>
      <c r="N45" s="28">
        <f t="shared" ca="1" si="2"/>
        <v>0</v>
      </c>
      <c r="O45" s="28">
        <f t="shared" ca="1" si="3"/>
        <v>0</v>
      </c>
    </row>
    <row r="46" spans="1:15" x14ac:dyDescent="0.2">
      <c r="A46" s="27">
        <v>42780</v>
      </c>
      <c r="B46" s="28">
        <f ca="1">VALUE(_xll.s2bcache($P$2,$A46,B$1,$Q$3))/100</f>
        <v>150</v>
      </c>
      <c r="C46" s="28">
        <f ca="1">VALUE(_xll.s2bcache($P$2,$A46,C$1,$Q$3))/100</f>
        <v>600</v>
      </c>
      <c r="D46" s="28">
        <f ca="1">VALUE(_xll.s2bcache($P$2,$A46,D$1,$Q$3))</f>
        <v>0</v>
      </c>
      <c r="E46" s="28">
        <f ca="1">VALUE(_xll.s2bcache($P$2,$A46,E$1,$Q$3))</f>
        <v>0</v>
      </c>
      <c r="F46" s="28">
        <f ca="1">VALUE(_xll.s2bcache($P$2,$A46,F$1,$Q$3))</f>
        <v>0</v>
      </c>
      <c r="G46" s="28">
        <f ca="1">VALUE(_xll.s2bcache($P$2,$A46,G$1,$Q$3))</f>
        <v>0</v>
      </c>
      <c r="H46" s="28">
        <f ca="1">VALUE(_xll.s2bcache($P$2,$A46,H$1,$Q$3))</f>
        <v>4</v>
      </c>
      <c r="I46" s="28">
        <f ca="1">VALUE(_xll.s2bcache($P$2,$A46,I$1,$Q$3))</f>
        <v>0</v>
      </c>
      <c r="J46" s="28">
        <f ca="1">VALUE(_xll.s2bcache($P$2,$A46,J$1,$Q$3))/100</f>
        <v>0</v>
      </c>
      <c r="K46" s="28">
        <f ca="1">VALUE(_xll.s2bcache($P$2,$A46,K$1,$Q$3))</f>
        <v>0</v>
      </c>
      <c r="L46" s="28">
        <f t="shared" ca="1" si="0"/>
        <v>0</v>
      </c>
      <c r="M46" s="28">
        <f t="shared" ca="1" si="1"/>
        <v>0</v>
      </c>
      <c r="N46" s="28">
        <f t="shared" ca="1" si="2"/>
        <v>0</v>
      </c>
      <c r="O46" s="28">
        <f t="shared" ca="1" si="3"/>
        <v>0</v>
      </c>
    </row>
    <row r="47" spans="1:15" x14ac:dyDescent="0.2">
      <c r="A47" s="27">
        <v>42781</v>
      </c>
      <c r="B47" s="28">
        <f ca="1">VALUE(_xll.s2bcache($P$2,$A47,B$1,$Q$3))/100</f>
        <v>150</v>
      </c>
      <c r="C47" s="28">
        <f ca="1">VALUE(_xll.s2bcache($P$2,$A47,C$1,$Q$3))/100</f>
        <v>600</v>
      </c>
      <c r="D47" s="28">
        <f ca="1">VALUE(_xll.s2bcache($P$2,$A47,D$1,$Q$3))</f>
        <v>0</v>
      </c>
      <c r="E47" s="28">
        <f ca="1">VALUE(_xll.s2bcache($P$2,$A47,E$1,$Q$3))</f>
        <v>0</v>
      </c>
      <c r="F47" s="28">
        <f ca="1">VALUE(_xll.s2bcache($P$2,$A47,F$1,$Q$3))</f>
        <v>0</v>
      </c>
      <c r="G47" s="28">
        <f ca="1">VALUE(_xll.s2bcache($P$2,$A47,G$1,$Q$3))</f>
        <v>0</v>
      </c>
      <c r="H47" s="28">
        <f ca="1">VALUE(_xll.s2bcache($P$2,$A47,H$1,$Q$3))</f>
        <v>4</v>
      </c>
      <c r="I47" s="28">
        <f ca="1">VALUE(_xll.s2bcache($P$2,$A47,I$1,$Q$3))</f>
        <v>0</v>
      </c>
      <c r="J47" s="28">
        <f ca="1">VALUE(_xll.s2bcache($P$2,$A47,J$1,$Q$3))/100</f>
        <v>0</v>
      </c>
      <c r="K47" s="28">
        <f ca="1">VALUE(_xll.s2bcache($P$2,$A47,K$1,$Q$3))</f>
        <v>0</v>
      </c>
      <c r="L47" s="28">
        <f t="shared" ca="1" si="0"/>
        <v>0</v>
      </c>
      <c r="M47" s="28">
        <f t="shared" ca="1" si="1"/>
        <v>0</v>
      </c>
      <c r="N47" s="28">
        <f t="shared" ca="1" si="2"/>
        <v>0</v>
      </c>
      <c r="O47" s="28">
        <f t="shared" ca="1" si="3"/>
        <v>0</v>
      </c>
    </row>
    <row r="48" spans="1:15" x14ac:dyDescent="0.2">
      <c r="A48" s="27">
        <v>42782</v>
      </c>
      <c r="B48" s="28">
        <f ca="1">VALUE(_xll.s2bcache($P$2,$A48,B$1,$Q$3))/100</f>
        <v>150</v>
      </c>
      <c r="C48" s="28">
        <f ca="1">VALUE(_xll.s2bcache($P$2,$A48,C$1,$Q$3))/100</f>
        <v>600</v>
      </c>
      <c r="D48" s="28">
        <f ca="1">VALUE(_xll.s2bcache($P$2,$A48,D$1,$Q$3))</f>
        <v>0</v>
      </c>
      <c r="E48" s="28">
        <f ca="1">VALUE(_xll.s2bcache($P$2,$A48,E$1,$Q$3))</f>
        <v>0</v>
      </c>
      <c r="F48" s="28">
        <f ca="1">VALUE(_xll.s2bcache($P$2,$A48,F$1,$Q$3))</f>
        <v>0</v>
      </c>
      <c r="G48" s="28">
        <f ca="1">VALUE(_xll.s2bcache($P$2,$A48,G$1,$Q$3))</f>
        <v>0</v>
      </c>
      <c r="H48" s="28">
        <f ca="1">VALUE(_xll.s2bcache($P$2,$A48,H$1,$Q$3))</f>
        <v>4</v>
      </c>
      <c r="I48" s="28">
        <f ca="1">VALUE(_xll.s2bcache($P$2,$A48,I$1,$Q$3))</f>
        <v>0</v>
      </c>
      <c r="J48" s="28">
        <f ca="1">VALUE(_xll.s2bcache($P$2,$A48,J$1,$Q$3))/100</f>
        <v>0</v>
      </c>
      <c r="K48" s="28">
        <f ca="1">VALUE(_xll.s2bcache($P$2,$A48,K$1,$Q$3))</f>
        <v>0</v>
      </c>
      <c r="L48" s="28">
        <f t="shared" ca="1" si="0"/>
        <v>0</v>
      </c>
      <c r="M48" s="28">
        <f t="shared" ca="1" si="1"/>
        <v>0</v>
      </c>
      <c r="N48" s="28">
        <f t="shared" ca="1" si="2"/>
        <v>0</v>
      </c>
      <c r="O48" s="28">
        <f t="shared" ca="1" si="3"/>
        <v>0</v>
      </c>
    </row>
    <row r="49" spans="1:15" x14ac:dyDescent="0.2">
      <c r="A49" s="27">
        <v>42783</v>
      </c>
      <c r="B49" s="28">
        <f ca="1">VALUE(_xll.s2bcache($P$2,$A49,B$1,$Q$3))/100</f>
        <v>150</v>
      </c>
      <c r="C49" s="28">
        <f ca="1">VALUE(_xll.s2bcache($P$2,$A49,C$1,$Q$3))/100</f>
        <v>600</v>
      </c>
      <c r="D49" s="28">
        <f ca="1">VALUE(_xll.s2bcache($P$2,$A49,D$1,$Q$3))</f>
        <v>0</v>
      </c>
      <c r="E49" s="28">
        <f ca="1">VALUE(_xll.s2bcache($P$2,$A49,E$1,$Q$3))</f>
        <v>0</v>
      </c>
      <c r="F49" s="28">
        <f ca="1">VALUE(_xll.s2bcache($P$2,$A49,F$1,$Q$3))</f>
        <v>0</v>
      </c>
      <c r="G49" s="28">
        <f ca="1">VALUE(_xll.s2bcache($P$2,$A49,G$1,$Q$3))</f>
        <v>0</v>
      </c>
      <c r="H49" s="28">
        <f ca="1">VALUE(_xll.s2bcache($P$2,$A49,H$1,$Q$3))</f>
        <v>4</v>
      </c>
      <c r="I49" s="28">
        <f ca="1">VALUE(_xll.s2bcache($P$2,$A49,I$1,$Q$3))</f>
        <v>0</v>
      </c>
      <c r="J49" s="28">
        <f ca="1">VALUE(_xll.s2bcache($P$2,$A49,J$1,$Q$3))/100</f>
        <v>0</v>
      </c>
      <c r="K49" s="28">
        <f ca="1">VALUE(_xll.s2bcache($P$2,$A49,K$1,$Q$3))</f>
        <v>0</v>
      </c>
      <c r="L49" s="28">
        <f t="shared" ca="1" si="0"/>
        <v>0</v>
      </c>
      <c r="M49" s="28">
        <f t="shared" ca="1" si="1"/>
        <v>0</v>
      </c>
      <c r="N49" s="28">
        <f t="shared" ca="1" si="2"/>
        <v>0</v>
      </c>
      <c r="O49" s="28">
        <f t="shared" ca="1" si="3"/>
        <v>0</v>
      </c>
    </row>
    <row r="50" spans="1:15" x14ac:dyDescent="0.2">
      <c r="A50" s="27">
        <v>42784</v>
      </c>
      <c r="B50" s="28">
        <f ca="1">VALUE(_xll.s2bcache($P$2,$A50,B$1,$Q$3))/100</f>
        <v>150</v>
      </c>
      <c r="C50" s="28">
        <f ca="1">VALUE(_xll.s2bcache($P$2,$A50,C$1,$Q$3))/100</f>
        <v>600</v>
      </c>
      <c r="D50" s="28">
        <f ca="1">VALUE(_xll.s2bcache($P$2,$A50,D$1,$Q$3))</f>
        <v>0</v>
      </c>
      <c r="E50" s="28">
        <f ca="1">VALUE(_xll.s2bcache($P$2,$A50,E$1,$Q$3))</f>
        <v>0</v>
      </c>
      <c r="F50" s="28">
        <f ca="1">VALUE(_xll.s2bcache($P$2,$A50,F$1,$Q$3))</f>
        <v>0</v>
      </c>
      <c r="G50" s="28">
        <f ca="1">VALUE(_xll.s2bcache($P$2,$A50,G$1,$Q$3))</f>
        <v>0</v>
      </c>
      <c r="H50" s="28">
        <f ca="1">VALUE(_xll.s2bcache($P$2,$A50,H$1,$Q$3))</f>
        <v>4</v>
      </c>
      <c r="I50" s="28">
        <f ca="1">VALUE(_xll.s2bcache($P$2,$A50,I$1,$Q$3))</f>
        <v>0</v>
      </c>
      <c r="J50" s="28">
        <f ca="1">VALUE(_xll.s2bcache($P$2,$A50,J$1,$Q$3))/100</f>
        <v>0</v>
      </c>
      <c r="K50" s="28">
        <f ca="1">VALUE(_xll.s2bcache($P$2,$A50,K$1,$Q$3))</f>
        <v>0</v>
      </c>
      <c r="L50" s="28">
        <f t="shared" ca="1" si="0"/>
        <v>0</v>
      </c>
      <c r="M50" s="28">
        <f t="shared" ca="1" si="1"/>
        <v>0</v>
      </c>
      <c r="N50" s="28">
        <f t="shared" ca="1" si="2"/>
        <v>0</v>
      </c>
      <c r="O50" s="28">
        <f t="shared" ca="1" si="3"/>
        <v>0</v>
      </c>
    </row>
    <row r="51" spans="1:15" x14ac:dyDescent="0.2">
      <c r="A51" s="27">
        <v>42785</v>
      </c>
      <c r="B51" s="28">
        <f ca="1">VALUE(_xll.s2bcache($P$2,$A51,B$1,$Q$3))/100</f>
        <v>150</v>
      </c>
      <c r="C51" s="28">
        <f ca="1">VALUE(_xll.s2bcache($P$2,$A51,C$1,$Q$3))/100</f>
        <v>600</v>
      </c>
      <c r="D51" s="28">
        <f ca="1">VALUE(_xll.s2bcache($P$2,$A51,D$1,$Q$3))</f>
        <v>0</v>
      </c>
      <c r="E51" s="28">
        <f ca="1">VALUE(_xll.s2bcache($P$2,$A51,E$1,$Q$3))</f>
        <v>0</v>
      </c>
      <c r="F51" s="28">
        <f ca="1">VALUE(_xll.s2bcache($P$2,$A51,F$1,$Q$3))</f>
        <v>0</v>
      </c>
      <c r="G51" s="28">
        <f ca="1">VALUE(_xll.s2bcache($P$2,$A51,G$1,$Q$3))</f>
        <v>0</v>
      </c>
      <c r="H51" s="28">
        <f ca="1">VALUE(_xll.s2bcache($P$2,$A51,H$1,$Q$3))</f>
        <v>4</v>
      </c>
      <c r="I51" s="28">
        <f ca="1">VALUE(_xll.s2bcache($P$2,$A51,I$1,$Q$3))</f>
        <v>0</v>
      </c>
      <c r="J51" s="28">
        <f ca="1">VALUE(_xll.s2bcache($P$2,$A51,J$1,$Q$3))/100</f>
        <v>0</v>
      </c>
      <c r="K51" s="28">
        <f ca="1">VALUE(_xll.s2bcache($P$2,$A51,K$1,$Q$3))</f>
        <v>0</v>
      </c>
      <c r="L51" s="28">
        <f t="shared" ca="1" si="0"/>
        <v>0</v>
      </c>
      <c r="M51" s="28">
        <f t="shared" ca="1" si="1"/>
        <v>0</v>
      </c>
      <c r="N51" s="28">
        <f t="shared" ca="1" si="2"/>
        <v>0</v>
      </c>
      <c r="O51" s="28">
        <f t="shared" ca="1" si="3"/>
        <v>0</v>
      </c>
    </row>
    <row r="52" spans="1:15" x14ac:dyDescent="0.2">
      <c r="A52" s="27">
        <v>42786</v>
      </c>
      <c r="B52" s="28">
        <f ca="1">VALUE(_xll.s2bcache($P$2,$A52,B$1,$Q$3))/100</f>
        <v>150</v>
      </c>
      <c r="C52" s="28">
        <f ca="1">VALUE(_xll.s2bcache($P$2,$A52,C$1,$Q$3))/100</f>
        <v>600</v>
      </c>
      <c r="D52" s="28">
        <f ca="1">VALUE(_xll.s2bcache($P$2,$A52,D$1,$Q$3))</f>
        <v>0</v>
      </c>
      <c r="E52" s="28">
        <f ca="1">VALUE(_xll.s2bcache($P$2,$A52,E$1,$Q$3))</f>
        <v>0</v>
      </c>
      <c r="F52" s="28">
        <f ca="1">VALUE(_xll.s2bcache($P$2,$A52,F$1,$Q$3))</f>
        <v>0</v>
      </c>
      <c r="G52" s="28">
        <f ca="1">VALUE(_xll.s2bcache($P$2,$A52,G$1,$Q$3))</f>
        <v>0</v>
      </c>
      <c r="H52" s="28">
        <f ca="1">VALUE(_xll.s2bcache($P$2,$A52,H$1,$Q$3))</f>
        <v>4</v>
      </c>
      <c r="I52" s="28">
        <f ca="1">VALUE(_xll.s2bcache($P$2,$A52,I$1,$Q$3))</f>
        <v>0</v>
      </c>
      <c r="J52" s="28">
        <f ca="1">VALUE(_xll.s2bcache($P$2,$A52,J$1,$Q$3))/100</f>
        <v>0</v>
      </c>
      <c r="K52" s="28">
        <f ca="1">VALUE(_xll.s2bcache($P$2,$A52,K$1,$Q$3))</f>
        <v>0</v>
      </c>
      <c r="L52" s="28">
        <f t="shared" ca="1" si="0"/>
        <v>0</v>
      </c>
      <c r="M52" s="28">
        <f t="shared" ca="1" si="1"/>
        <v>0</v>
      </c>
      <c r="N52" s="28">
        <f t="shared" ca="1" si="2"/>
        <v>0</v>
      </c>
      <c r="O52" s="28">
        <f t="shared" ca="1" si="3"/>
        <v>0</v>
      </c>
    </row>
    <row r="53" spans="1:15" x14ac:dyDescent="0.2">
      <c r="A53" s="27">
        <v>42787</v>
      </c>
      <c r="B53" s="28">
        <f ca="1">VALUE(_xll.s2bcache($P$2,$A53,B$1,$Q$3))/100</f>
        <v>150</v>
      </c>
      <c r="C53" s="28">
        <f ca="1">VALUE(_xll.s2bcache($P$2,$A53,C$1,$Q$3))/100</f>
        <v>600</v>
      </c>
      <c r="D53" s="28">
        <f ca="1">VALUE(_xll.s2bcache($P$2,$A53,D$1,$Q$3))</f>
        <v>0</v>
      </c>
      <c r="E53" s="28">
        <f ca="1">VALUE(_xll.s2bcache($P$2,$A53,E$1,$Q$3))</f>
        <v>0</v>
      </c>
      <c r="F53" s="28">
        <f ca="1">VALUE(_xll.s2bcache($P$2,$A53,F$1,$Q$3))</f>
        <v>0</v>
      </c>
      <c r="G53" s="28">
        <f ca="1">VALUE(_xll.s2bcache($P$2,$A53,G$1,$Q$3))</f>
        <v>0</v>
      </c>
      <c r="H53" s="28">
        <f ca="1">VALUE(_xll.s2bcache($P$2,$A53,H$1,$Q$3))</f>
        <v>4</v>
      </c>
      <c r="I53" s="28">
        <f ca="1">VALUE(_xll.s2bcache($P$2,$A53,I$1,$Q$3))</f>
        <v>0</v>
      </c>
      <c r="J53" s="28">
        <f ca="1">VALUE(_xll.s2bcache($P$2,$A53,J$1,$Q$3))/100</f>
        <v>0</v>
      </c>
      <c r="K53" s="28">
        <f ca="1">VALUE(_xll.s2bcache($P$2,$A53,K$1,$Q$3))</f>
        <v>0</v>
      </c>
      <c r="L53" s="28">
        <f t="shared" ca="1" si="0"/>
        <v>0</v>
      </c>
      <c r="M53" s="28">
        <f t="shared" ca="1" si="1"/>
        <v>0</v>
      </c>
      <c r="N53" s="28">
        <f t="shared" ca="1" si="2"/>
        <v>0</v>
      </c>
      <c r="O53" s="28">
        <f t="shared" ca="1" si="3"/>
        <v>0</v>
      </c>
    </row>
    <row r="54" spans="1:15" x14ac:dyDescent="0.2">
      <c r="A54" s="27">
        <v>42788</v>
      </c>
      <c r="B54" s="28">
        <f ca="1">VALUE(_xll.s2bcache($P$2,$A54,B$1,$Q$3))/100</f>
        <v>150</v>
      </c>
      <c r="C54" s="28">
        <f ca="1">VALUE(_xll.s2bcache($P$2,$A54,C$1,$Q$3))/100</f>
        <v>600</v>
      </c>
      <c r="D54" s="28">
        <f ca="1">VALUE(_xll.s2bcache($P$2,$A54,D$1,$Q$3))</f>
        <v>0</v>
      </c>
      <c r="E54" s="28">
        <f ca="1">VALUE(_xll.s2bcache($P$2,$A54,E$1,$Q$3))</f>
        <v>0</v>
      </c>
      <c r="F54" s="28">
        <f ca="1">VALUE(_xll.s2bcache($P$2,$A54,F$1,$Q$3))</f>
        <v>0</v>
      </c>
      <c r="G54" s="28">
        <f ca="1">VALUE(_xll.s2bcache($P$2,$A54,G$1,$Q$3))</f>
        <v>0</v>
      </c>
      <c r="H54" s="28">
        <f ca="1">VALUE(_xll.s2bcache($P$2,$A54,H$1,$Q$3))</f>
        <v>4</v>
      </c>
      <c r="I54" s="28">
        <f ca="1">VALUE(_xll.s2bcache($P$2,$A54,I$1,$Q$3))</f>
        <v>0</v>
      </c>
      <c r="J54" s="28">
        <f ca="1">VALUE(_xll.s2bcache($P$2,$A54,J$1,$Q$3))/100</f>
        <v>0</v>
      </c>
      <c r="K54" s="28">
        <f ca="1">VALUE(_xll.s2bcache($P$2,$A54,K$1,$Q$3))</f>
        <v>0</v>
      </c>
      <c r="L54" s="28">
        <f t="shared" ca="1" si="0"/>
        <v>0</v>
      </c>
      <c r="M54" s="28">
        <f t="shared" ca="1" si="1"/>
        <v>0</v>
      </c>
      <c r="N54" s="28">
        <f t="shared" ca="1" si="2"/>
        <v>0</v>
      </c>
      <c r="O54" s="28">
        <f t="shared" ca="1" si="3"/>
        <v>0</v>
      </c>
    </row>
    <row r="55" spans="1:15" x14ac:dyDescent="0.2">
      <c r="A55" s="27">
        <v>42789</v>
      </c>
      <c r="B55" s="28">
        <f ca="1">VALUE(_xll.s2bcache($P$2,$A55,B$1,$Q$3))/100</f>
        <v>150</v>
      </c>
      <c r="C55" s="28">
        <f ca="1">VALUE(_xll.s2bcache($P$2,$A55,C$1,$Q$3))/100</f>
        <v>600</v>
      </c>
      <c r="D55" s="28">
        <f ca="1">VALUE(_xll.s2bcache($P$2,$A55,D$1,$Q$3))</f>
        <v>0</v>
      </c>
      <c r="E55" s="28">
        <f ca="1">VALUE(_xll.s2bcache($P$2,$A55,E$1,$Q$3))</f>
        <v>0</v>
      </c>
      <c r="F55" s="28">
        <f ca="1">VALUE(_xll.s2bcache($P$2,$A55,F$1,$Q$3))</f>
        <v>0</v>
      </c>
      <c r="G55" s="28">
        <f ca="1">VALUE(_xll.s2bcache($P$2,$A55,G$1,$Q$3))</f>
        <v>0</v>
      </c>
      <c r="H55" s="28">
        <f ca="1">VALUE(_xll.s2bcache($P$2,$A55,H$1,$Q$3))</f>
        <v>4</v>
      </c>
      <c r="I55" s="28">
        <f ca="1">VALUE(_xll.s2bcache($P$2,$A55,I$1,$Q$3))</f>
        <v>0</v>
      </c>
      <c r="J55" s="28">
        <f ca="1">VALUE(_xll.s2bcache($P$2,$A55,J$1,$Q$3))/100</f>
        <v>0</v>
      </c>
      <c r="K55" s="28">
        <f ca="1">VALUE(_xll.s2bcache($P$2,$A55,K$1,$Q$3))</f>
        <v>0</v>
      </c>
      <c r="L55" s="28">
        <f t="shared" ca="1" si="0"/>
        <v>0</v>
      </c>
      <c r="M55" s="28">
        <f t="shared" ca="1" si="1"/>
        <v>0</v>
      </c>
      <c r="N55" s="28">
        <f t="shared" ca="1" si="2"/>
        <v>0</v>
      </c>
      <c r="O55" s="28">
        <f t="shared" ca="1" si="3"/>
        <v>0</v>
      </c>
    </row>
    <row r="56" spans="1:15" x14ac:dyDescent="0.2">
      <c r="A56" s="27">
        <v>42790</v>
      </c>
      <c r="B56" s="28">
        <f ca="1">VALUE(_xll.s2bcache($P$2,$A56,B$1,$Q$3))/100</f>
        <v>150</v>
      </c>
      <c r="C56" s="28">
        <f ca="1">VALUE(_xll.s2bcache($P$2,$A56,C$1,$Q$3))/100</f>
        <v>600</v>
      </c>
      <c r="D56" s="28">
        <f ca="1">VALUE(_xll.s2bcache($P$2,$A56,D$1,$Q$3))</f>
        <v>0</v>
      </c>
      <c r="E56" s="28">
        <f ca="1">VALUE(_xll.s2bcache($P$2,$A56,E$1,$Q$3))</f>
        <v>0</v>
      </c>
      <c r="F56" s="28">
        <f ca="1">VALUE(_xll.s2bcache($P$2,$A56,F$1,$Q$3))</f>
        <v>0</v>
      </c>
      <c r="G56" s="28">
        <f ca="1">VALUE(_xll.s2bcache($P$2,$A56,G$1,$Q$3))</f>
        <v>0</v>
      </c>
      <c r="H56" s="28">
        <f ca="1">VALUE(_xll.s2bcache($P$2,$A56,H$1,$Q$3))</f>
        <v>4</v>
      </c>
      <c r="I56" s="28">
        <f ca="1">VALUE(_xll.s2bcache($P$2,$A56,I$1,$Q$3))</f>
        <v>0</v>
      </c>
      <c r="J56" s="28">
        <f ca="1">VALUE(_xll.s2bcache($P$2,$A56,J$1,$Q$3))/100</f>
        <v>0</v>
      </c>
      <c r="K56" s="28">
        <f ca="1">VALUE(_xll.s2bcache($P$2,$A56,K$1,$Q$3))</f>
        <v>0</v>
      </c>
      <c r="L56" s="28">
        <f t="shared" ca="1" si="0"/>
        <v>0</v>
      </c>
      <c r="M56" s="28">
        <f t="shared" ca="1" si="1"/>
        <v>0</v>
      </c>
      <c r="N56" s="28">
        <f t="shared" ca="1" si="2"/>
        <v>0</v>
      </c>
      <c r="O56" s="28">
        <f t="shared" ca="1" si="3"/>
        <v>0</v>
      </c>
    </row>
    <row r="57" spans="1:15" x14ac:dyDescent="0.2">
      <c r="A57" s="27">
        <v>42791</v>
      </c>
      <c r="B57" s="28">
        <f ca="1">VALUE(_xll.s2bcache($P$2,$A57,B$1,$Q$3))/100</f>
        <v>150</v>
      </c>
      <c r="C57" s="28">
        <f ca="1">VALUE(_xll.s2bcache($P$2,$A57,C$1,$Q$3))/100</f>
        <v>600</v>
      </c>
      <c r="D57" s="28">
        <f ca="1">VALUE(_xll.s2bcache($P$2,$A57,D$1,$Q$3))</f>
        <v>0</v>
      </c>
      <c r="E57" s="28">
        <f ca="1">VALUE(_xll.s2bcache($P$2,$A57,E$1,$Q$3))</f>
        <v>0</v>
      </c>
      <c r="F57" s="28">
        <f ca="1">VALUE(_xll.s2bcache($P$2,$A57,F$1,$Q$3))</f>
        <v>0</v>
      </c>
      <c r="G57" s="28">
        <f ca="1">VALUE(_xll.s2bcache($P$2,$A57,G$1,$Q$3))</f>
        <v>0</v>
      </c>
      <c r="H57" s="28">
        <f ca="1">VALUE(_xll.s2bcache($P$2,$A57,H$1,$Q$3))</f>
        <v>4</v>
      </c>
      <c r="I57" s="28">
        <f ca="1">VALUE(_xll.s2bcache($P$2,$A57,I$1,$Q$3))</f>
        <v>0</v>
      </c>
      <c r="J57" s="28">
        <f ca="1">VALUE(_xll.s2bcache($P$2,$A57,J$1,$Q$3))/100</f>
        <v>0</v>
      </c>
      <c r="K57" s="28">
        <f ca="1">VALUE(_xll.s2bcache($P$2,$A57,K$1,$Q$3))</f>
        <v>0</v>
      </c>
      <c r="L57" s="28">
        <f t="shared" ca="1" si="0"/>
        <v>0</v>
      </c>
      <c r="M57" s="28">
        <f t="shared" ca="1" si="1"/>
        <v>0</v>
      </c>
      <c r="N57" s="28">
        <f t="shared" ca="1" si="2"/>
        <v>0</v>
      </c>
      <c r="O57" s="28">
        <f t="shared" ca="1" si="3"/>
        <v>0</v>
      </c>
    </row>
    <row r="58" spans="1:15" x14ac:dyDescent="0.2">
      <c r="A58" s="27">
        <v>42792</v>
      </c>
      <c r="B58" s="28">
        <f ca="1">VALUE(_xll.s2bcache($P$2,$A58,B$1,$Q$3))/100</f>
        <v>150</v>
      </c>
      <c r="C58" s="28">
        <f ca="1">VALUE(_xll.s2bcache($P$2,$A58,C$1,$Q$3))/100</f>
        <v>600</v>
      </c>
      <c r="D58" s="28">
        <f ca="1">VALUE(_xll.s2bcache($P$2,$A58,D$1,$Q$3))</f>
        <v>0</v>
      </c>
      <c r="E58" s="28">
        <f ca="1">VALUE(_xll.s2bcache($P$2,$A58,E$1,$Q$3))</f>
        <v>0</v>
      </c>
      <c r="F58" s="28">
        <f ca="1">VALUE(_xll.s2bcache($P$2,$A58,F$1,$Q$3))</f>
        <v>0</v>
      </c>
      <c r="G58" s="28">
        <f ca="1">VALUE(_xll.s2bcache($P$2,$A58,G$1,$Q$3))</f>
        <v>0</v>
      </c>
      <c r="H58" s="28">
        <f ca="1">VALUE(_xll.s2bcache($P$2,$A58,H$1,$Q$3))</f>
        <v>4</v>
      </c>
      <c r="I58" s="28">
        <f ca="1">VALUE(_xll.s2bcache($P$2,$A58,I$1,$Q$3))</f>
        <v>0</v>
      </c>
      <c r="J58" s="28">
        <f ca="1">VALUE(_xll.s2bcache($P$2,$A58,J$1,$Q$3))/100</f>
        <v>0</v>
      </c>
      <c r="K58" s="28">
        <f ca="1">VALUE(_xll.s2bcache($P$2,$A58,K$1,$Q$3))</f>
        <v>0</v>
      </c>
      <c r="L58" s="28">
        <f t="shared" ca="1" si="0"/>
        <v>0</v>
      </c>
      <c r="M58" s="28">
        <f t="shared" ca="1" si="1"/>
        <v>0</v>
      </c>
      <c r="N58" s="28">
        <f t="shared" ca="1" si="2"/>
        <v>0</v>
      </c>
      <c r="O58" s="28">
        <f t="shared" ca="1" si="3"/>
        <v>0</v>
      </c>
    </row>
    <row r="59" spans="1:15" x14ac:dyDescent="0.2">
      <c r="A59" s="27">
        <v>42793</v>
      </c>
      <c r="B59" s="28">
        <f ca="1">VALUE(_xll.s2bcache($P$2,$A59,B$1,$Q$3))/100</f>
        <v>150</v>
      </c>
      <c r="C59" s="28">
        <f ca="1">VALUE(_xll.s2bcache($P$2,$A59,C$1,$Q$3))/100</f>
        <v>600</v>
      </c>
      <c r="D59" s="28">
        <f ca="1">VALUE(_xll.s2bcache($P$2,$A59,D$1,$Q$3))</f>
        <v>0</v>
      </c>
      <c r="E59" s="28">
        <f ca="1">VALUE(_xll.s2bcache($P$2,$A59,E$1,$Q$3))</f>
        <v>0</v>
      </c>
      <c r="F59" s="28">
        <f ca="1">VALUE(_xll.s2bcache($P$2,$A59,F$1,$Q$3))</f>
        <v>0</v>
      </c>
      <c r="G59" s="28">
        <f ca="1">VALUE(_xll.s2bcache($P$2,$A59,G$1,$Q$3))</f>
        <v>0</v>
      </c>
      <c r="H59" s="28">
        <f ca="1">VALUE(_xll.s2bcache($P$2,$A59,H$1,$Q$3))</f>
        <v>4</v>
      </c>
      <c r="I59" s="28">
        <f ca="1">VALUE(_xll.s2bcache($P$2,$A59,I$1,$Q$3))</f>
        <v>0</v>
      </c>
      <c r="J59" s="28">
        <f ca="1">VALUE(_xll.s2bcache($P$2,$A59,J$1,$Q$3))/100</f>
        <v>0</v>
      </c>
      <c r="K59" s="28">
        <f ca="1">VALUE(_xll.s2bcache($P$2,$A59,K$1,$Q$3))</f>
        <v>0</v>
      </c>
      <c r="L59" s="28">
        <f t="shared" ca="1" si="0"/>
        <v>0</v>
      </c>
      <c r="M59" s="28">
        <f t="shared" ca="1" si="1"/>
        <v>0</v>
      </c>
      <c r="N59" s="28">
        <f t="shared" ca="1" si="2"/>
        <v>0</v>
      </c>
      <c r="O59" s="28">
        <f t="shared" ca="1" si="3"/>
        <v>0</v>
      </c>
    </row>
    <row r="60" spans="1:15" x14ac:dyDescent="0.2">
      <c r="A60" s="27">
        <v>42794</v>
      </c>
      <c r="B60" s="28">
        <f ca="1">VALUE(_xll.s2bcache($P$2,$A60,B$1,$Q$3))/100</f>
        <v>150</v>
      </c>
      <c r="C60" s="28">
        <f ca="1">VALUE(_xll.s2bcache($P$2,$A60,C$1,$Q$3))/100</f>
        <v>600</v>
      </c>
      <c r="D60" s="28">
        <f ca="1">VALUE(_xll.s2bcache($P$2,$A60,D$1,$Q$3))</f>
        <v>0</v>
      </c>
      <c r="E60" s="28">
        <f ca="1">VALUE(_xll.s2bcache($P$2,$A60,E$1,$Q$3))</f>
        <v>0</v>
      </c>
      <c r="F60" s="28">
        <f ca="1">VALUE(_xll.s2bcache($P$2,$A60,F$1,$Q$3))</f>
        <v>0</v>
      </c>
      <c r="G60" s="28">
        <f ca="1">VALUE(_xll.s2bcache($P$2,$A60,G$1,$Q$3))</f>
        <v>0</v>
      </c>
      <c r="H60" s="28">
        <f ca="1">VALUE(_xll.s2bcache($P$2,$A60,H$1,$Q$3))</f>
        <v>4</v>
      </c>
      <c r="I60" s="28">
        <f ca="1">VALUE(_xll.s2bcache($P$2,$A60,I$1,$Q$3))</f>
        <v>0</v>
      </c>
      <c r="J60" s="28">
        <f ca="1">VALUE(_xll.s2bcache($P$2,$A60,J$1,$Q$3))/100</f>
        <v>0</v>
      </c>
      <c r="K60" s="28">
        <f ca="1">VALUE(_xll.s2bcache($P$2,$A60,K$1,$Q$3))</f>
        <v>0</v>
      </c>
      <c r="L60" s="28">
        <f t="shared" ca="1" si="0"/>
        <v>0</v>
      </c>
      <c r="M60" s="28">
        <f t="shared" ca="1" si="1"/>
        <v>0</v>
      </c>
      <c r="N60" s="28">
        <f t="shared" ca="1" si="2"/>
        <v>0</v>
      </c>
      <c r="O60" s="28">
        <f t="shared" ca="1" si="3"/>
        <v>0</v>
      </c>
    </row>
    <row r="61" spans="1:15" x14ac:dyDescent="0.2">
      <c r="A61" s="27">
        <v>42795</v>
      </c>
      <c r="B61" s="28">
        <f ca="1">VALUE(_xll.s2bcache($P$2,$A61,B$1,$Q$3))/100</f>
        <v>150</v>
      </c>
      <c r="C61" s="28">
        <f ca="1">VALUE(_xll.s2bcache($P$2,$A61,C$1,$Q$3))/100</f>
        <v>600</v>
      </c>
      <c r="D61" s="28">
        <f ca="1">VALUE(_xll.s2bcache($P$2,$A61,D$1,$Q$3))</f>
        <v>0</v>
      </c>
      <c r="E61" s="28">
        <f ca="1">VALUE(_xll.s2bcache($P$2,$A61,E$1,$Q$3))</f>
        <v>0</v>
      </c>
      <c r="F61" s="28">
        <f ca="1">VALUE(_xll.s2bcache($P$2,$A61,F$1,$Q$3))</f>
        <v>0</v>
      </c>
      <c r="G61" s="28">
        <f ca="1">VALUE(_xll.s2bcache($P$2,$A61,G$1,$Q$3))</f>
        <v>0</v>
      </c>
      <c r="H61" s="28">
        <f ca="1">VALUE(_xll.s2bcache($P$2,$A61,H$1,$Q$3))</f>
        <v>4</v>
      </c>
      <c r="I61" s="28">
        <f ca="1">VALUE(_xll.s2bcache($P$2,$A61,I$1,$Q$3))</f>
        <v>0</v>
      </c>
      <c r="J61" s="28">
        <f ca="1">VALUE(_xll.s2bcache($P$2,$A61,J$1,$Q$3))/100</f>
        <v>0</v>
      </c>
      <c r="K61" s="28">
        <f ca="1">VALUE(_xll.s2bcache($P$2,$A61,K$1,$Q$3))</f>
        <v>0</v>
      </c>
      <c r="L61" s="28">
        <f t="shared" ca="1" si="0"/>
        <v>0</v>
      </c>
      <c r="M61" s="28">
        <f t="shared" ca="1" si="1"/>
        <v>0</v>
      </c>
      <c r="N61" s="28">
        <f t="shared" ca="1" si="2"/>
        <v>0</v>
      </c>
      <c r="O61" s="28">
        <f t="shared" ca="1" si="3"/>
        <v>0</v>
      </c>
    </row>
    <row r="62" spans="1:15" x14ac:dyDescent="0.2">
      <c r="A62" s="27">
        <v>42796</v>
      </c>
      <c r="B62" s="28">
        <f ca="1">VALUE(_xll.s2bcache($P$2,$A62,B$1,$Q$3))/100</f>
        <v>150</v>
      </c>
      <c r="C62" s="28">
        <f ca="1">VALUE(_xll.s2bcache($P$2,$A62,C$1,$Q$3))/100</f>
        <v>600</v>
      </c>
      <c r="D62" s="28">
        <f ca="1">VALUE(_xll.s2bcache($P$2,$A62,D$1,$Q$3))</f>
        <v>0</v>
      </c>
      <c r="E62" s="28">
        <f ca="1">VALUE(_xll.s2bcache($P$2,$A62,E$1,$Q$3))</f>
        <v>0</v>
      </c>
      <c r="F62" s="28">
        <f ca="1">VALUE(_xll.s2bcache($P$2,$A62,F$1,$Q$3))</f>
        <v>0</v>
      </c>
      <c r="G62" s="28">
        <f ca="1">VALUE(_xll.s2bcache($P$2,$A62,G$1,$Q$3))</f>
        <v>0</v>
      </c>
      <c r="H62" s="28">
        <f ca="1">VALUE(_xll.s2bcache($P$2,$A62,H$1,$Q$3))</f>
        <v>4</v>
      </c>
      <c r="I62" s="28">
        <f ca="1">VALUE(_xll.s2bcache($P$2,$A62,I$1,$Q$3))</f>
        <v>0</v>
      </c>
      <c r="J62" s="28">
        <f ca="1">VALUE(_xll.s2bcache($P$2,$A62,J$1,$Q$3))/100</f>
        <v>0</v>
      </c>
      <c r="K62" s="28">
        <f ca="1">VALUE(_xll.s2bcache($P$2,$A62,K$1,$Q$3))</f>
        <v>0</v>
      </c>
      <c r="L62" s="28">
        <f t="shared" ca="1" si="0"/>
        <v>0</v>
      </c>
      <c r="M62" s="28">
        <f t="shared" ca="1" si="1"/>
        <v>0</v>
      </c>
      <c r="N62" s="28">
        <f t="shared" ca="1" si="2"/>
        <v>0</v>
      </c>
      <c r="O62" s="28">
        <f t="shared" ca="1" si="3"/>
        <v>0</v>
      </c>
    </row>
    <row r="63" spans="1:15" x14ac:dyDescent="0.2">
      <c r="A63" s="27">
        <v>42797</v>
      </c>
      <c r="B63" s="28">
        <f ca="1">VALUE(_xll.s2bcache($P$2,$A63,B$1,$Q$3))/100</f>
        <v>150</v>
      </c>
      <c r="C63" s="28">
        <f ca="1">VALUE(_xll.s2bcache($P$2,$A63,C$1,$Q$3))/100</f>
        <v>600</v>
      </c>
      <c r="D63" s="28">
        <f ca="1">VALUE(_xll.s2bcache($P$2,$A63,D$1,$Q$3))</f>
        <v>0</v>
      </c>
      <c r="E63" s="28">
        <f ca="1">VALUE(_xll.s2bcache($P$2,$A63,E$1,$Q$3))</f>
        <v>0</v>
      </c>
      <c r="F63" s="28">
        <f ca="1">VALUE(_xll.s2bcache($P$2,$A63,F$1,$Q$3))</f>
        <v>0</v>
      </c>
      <c r="G63" s="28">
        <f ca="1">VALUE(_xll.s2bcache($P$2,$A63,G$1,$Q$3))</f>
        <v>0</v>
      </c>
      <c r="H63" s="28">
        <f ca="1">VALUE(_xll.s2bcache($P$2,$A63,H$1,$Q$3))</f>
        <v>4</v>
      </c>
      <c r="I63" s="28">
        <f ca="1">VALUE(_xll.s2bcache($P$2,$A63,I$1,$Q$3))</f>
        <v>0</v>
      </c>
      <c r="J63" s="28">
        <f ca="1">VALUE(_xll.s2bcache($P$2,$A63,J$1,$Q$3))/100</f>
        <v>0</v>
      </c>
      <c r="K63" s="28">
        <f ca="1">VALUE(_xll.s2bcache($P$2,$A63,K$1,$Q$3))</f>
        <v>0</v>
      </c>
      <c r="L63" s="28">
        <f t="shared" ca="1" si="0"/>
        <v>0</v>
      </c>
      <c r="M63" s="28">
        <f t="shared" ca="1" si="1"/>
        <v>0</v>
      </c>
      <c r="N63" s="28">
        <f t="shared" ca="1" si="2"/>
        <v>0</v>
      </c>
      <c r="O63" s="28">
        <f t="shared" ca="1" si="3"/>
        <v>0</v>
      </c>
    </row>
    <row r="64" spans="1:15" x14ac:dyDescent="0.2">
      <c r="A64" s="27">
        <v>42798</v>
      </c>
      <c r="B64" s="28">
        <f ca="1">VALUE(_xll.s2bcache($P$2,$A64,B$1,$Q$3))/100</f>
        <v>150</v>
      </c>
      <c r="C64" s="28">
        <f ca="1">VALUE(_xll.s2bcache($P$2,$A64,C$1,$Q$3))/100</f>
        <v>600</v>
      </c>
      <c r="D64" s="28">
        <f ca="1">VALUE(_xll.s2bcache($P$2,$A64,D$1,$Q$3))</f>
        <v>0</v>
      </c>
      <c r="E64" s="28">
        <f ca="1">VALUE(_xll.s2bcache($P$2,$A64,E$1,$Q$3))</f>
        <v>0</v>
      </c>
      <c r="F64" s="28">
        <f ca="1">VALUE(_xll.s2bcache($P$2,$A64,F$1,$Q$3))</f>
        <v>0</v>
      </c>
      <c r="G64" s="28">
        <f ca="1">VALUE(_xll.s2bcache($P$2,$A64,G$1,$Q$3))</f>
        <v>0</v>
      </c>
      <c r="H64" s="28">
        <f ca="1">VALUE(_xll.s2bcache($P$2,$A64,H$1,$Q$3))</f>
        <v>4</v>
      </c>
      <c r="I64" s="28">
        <f ca="1">VALUE(_xll.s2bcache($P$2,$A64,I$1,$Q$3))</f>
        <v>0</v>
      </c>
      <c r="J64" s="28">
        <f ca="1">VALUE(_xll.s2bcache($P$2,$A64,J$1,$Q$3))/100</f>
        <v>0</v>
      </c>
      <c r="K64" s="28">
        <f ca="1">VALUE(_xll.s2bcache($P$2,$A64,K$1,$Q$3))</f>
        <v>0</v>
      </c>
      <c r="L64" s="28">
        <f t="shared" ca="1" si="0"/>
        <v>0</v>
      </c>
      <c r="M64" s="28">
        <f t="shared" ca="1" si="1"/>
        <v>0</v>
      </c>
      <c r="N64" s="28">
        <f t="shared" ca="1" si="2"/>
        <v>0</v>
      </c>
      <c r="O64" s="28">
        <f t="shared" ca="1" si="3"/>
        <v>0</v>
      </c>
    </row>
    <row r="65" spans="1:15" x14ac:dyDescent="0.2">
      <c r="A65" s="27">
        <v>42799</v>
      </c>
      <c r="B65" s="28">
        <f ca="1">VALUE(_xll.s2bcache($P$2,$A65,B$1,$Q$3))/100</f>
        <v>150</v>
      </c>
      <c r="C65" s="28">
        <f ca="1">VALUE(_xll.s2bcache($P$2,$A65,C$1,$Q$3))/100</f>
        <v>600</v>
      </c>
      <c r="D65" s="28">
        <f ca="1">VALUE(_xll.s2bcache($P$2,$A65,D$1,$Q$3))</f>
        <v>0</v>
      </c>
      <c r="E65" s="28">
        <f ca="1">VALUE(_xll.s2bcache($P$2,$A65,E$1,$Q$3))</f>
        <v>0</v>
      </c>
      <c r="F65" s="28">
        <f ca="1">VALUE(_xll.s2bcache($P$2,$A65,F$1,$Q$3))</f>
        <v>0</v>
      </c>
      <c r="G65" s="28">
        <f ca="1">VALUE(_xll.s2bcache($P$2,$A65,G$1,$Q$3))</f>
        <v>0</v>
      </c>
      <c r="H65" s="28">
        <f ca="1">VALUE(_xll.s2bcache($P$2,$A65,H$1,$Q$3))</f>
        <v>4</v>
      </c>
      <c r="I65" s="28">
        <f ca="1">VALUE(_xll.s2bcache($P$2,$A65,I$1,$Q$3))</f>
        <v>0</v>
      </c>
      <c r="J65" s="28">
        <f ca="1">VALUE(_xll.s2bcache($P$2,$A65,J$1,$Q$3))/100</f>
        <v>0</v>
      </c>
      <c r="K65" s="28">
        <f ca="1">VALUE(_xll.s2bcache($P$2,$A65,K$1,$Q$3))</f>
        <v>0</v>
      </c>
      <c r="L65" s="28">
        <f t="shared" ca="1" si="0"/>
        <v>0</v>
      </c>
      <c r="M65" s="28">
        <f t="shared" ca="1" si="1"/>
        <v>0</v>
      </c>
      <c r="N65" s="28">
        <f t="shared" ca="1" si="2"/>
        <v>0</v>
      </c>
      <c r="O65" s="28">
        <f t="shared" ca="1" si="3"/>
        <v>0</v>
      </c>
    </row>
    <row r="66" spans="1:15" x14ac:dyDescent="0.2">
      <c r="A66" s="27">
        <v>42800</v>
      </c>
      <c r="B66" s="28">
        <f ca="1">VALUE(_xll.s2bcache($P$2,$A66,B$1,$Q$3))/100</f>
        <v>150</v>
      </c>
      <c r="C66" s="28">
        <f ca="1">VALUE(_xll.s2bcache($P$2,$A66,C$1,$Q$3))/100</f>
        <v>600</v>
      </c>
      <c r="D66" s="28">
        <f ca="1">VALUE(_xll.s2bcache($P$2,$A66,D$1,$Q$3))</f>
        <v>0</v>
      </c>
      <c r="E66" s="28">
        <f ca="1">VALUE(_xll.s2bcache($P$2,$A66,E$1,$Q$3))</f>
        <v>0</v>
      </c>
      <c r="F66" s="28">
        <f ca="1">VALUE(_xll.s2bcache($P$2,$A66,F$1,$Q$3))</f>
        <v>0</v>
      </c>
      <c r="G66" s="28">
        <f ca="1">VALUE(_xll.s2bcache($P$2,$A66,G$1,$Q$3))</f>
        <v>0</v>
      </c>
      <c r="H66" s="28">
        <f ca="1">VALUE(_xll.s2bcache($P$2,$A66,H$1,$Q$3))</f>
        <v>4</v>
      </c>
      <c r="I66" s="28">
        <f ca="1">VALUE(_xll.s2bcache($P$2,$A66,I$1,$Q$3))</f>
        <v>0</v>
      </c>
      <c r="J66" s="28">
        <f ca="1">VALUE(_xll.s2bcache($P$2,$A66,J$1,$Q$3))/100</f>
        <v>0</v>
      </c>
      <c r="K66" s="28">
        <f ca="1">VALUE(_xll.s2bcache($P$2,$A66,K$1,$Q$3))</f>
        <v>0</v>
      </c>
      <c r="L66" s="28">
        <f t="shared" ca="1" si="0"/>
        <v>0</v>
      </c>
      <c r="M66" s="28">
        <f t="shared" ca="1" si="1"/>
        <v>0</v>
      </c>
      <c r="N66" s="28">
        <f t="shared" ca="1" si="2"/>
        <v>0</v>
      </c>
      <c r="O66" s="28">
        <f t="shared" ca="1" si="3"/>
        <v>0</v>
      </c>
    </row>
    <row r="67" spans="1:15" x14ac:dyDescent="0.2">
      <c r="A67" s="27">
        <v>42801</v>
      </c>
      <c r="B67" s="28">
        <f ca="1">VALUE(_xll.s2bcache($P$2,$A67,B$1,$Q$3))/100</f>
        <v>150</v>
      </c>
      <c r="C67" s="28">
        <f ca="1">VALUE(_xll.s2bcache($P$2,$A67,C$1,$Q$3))/100</f>
        <v>600</v>
      </c>
      <c r="D67" s="28">
        <f ca="1">VALUE(_xll.s2bcache($P$2,$A67,D$1,$Q$3))</f>
        <v>0</v>
      </c>
      <c r="E67" s="28">
        <f ca="1">VALUE(_xll.s2bcache($P$2,$A67,E$1,$Q$3))</f>
        <v>0</v>
      </c>
      <c r="F67" s="28">
        <f ca="1">VALUE(_xll.s2bcache($P$2,$A67,F$1,$Q$3))</f>
        <v>0</v>
      </c>
      <c r="G67" s="28">
        <f ca="1">VALUE(_xll.s2bcache($P$2,$A67,G$1,$Q$3))</f>
        <v>0</v>
      </c>
      <c r="H67" s="28">
        <f ca="1">VALUE(_xll.s2bcache($P$2,$A67,H$1,$Q$3))</f>
        <v>4</v>
      </c>
      <c r="I67" s="28">
        <f ca="1">VALUE(_xll.s2bcache($P$2,$A67,I$1,$Q$3))</f>
        <v>0</v>
      </c>
      <c r="J67" s="28">
        <f ca="1">VALUE(_xll.s2bcache($P$2,$A67,J$1,$Q$3))/100</f>
        <v>0</v>
      </c>
      <c r="K67" s="28">
        <f ca="1">VALUE(_xll.s2bcache($P$2,$A67,K$1,$Q$3))</f>
        <v>0</v>
      </c>
      <c r="L67" s="28">
        <f t="shared" ref="L67:L130" ca="1" si="4">B67*E67</f>
        <v>0</v>
      </c>
      <c r="M67" s="28">
        <f t="shared" ref="M67:M130" ca="1" si="5">B67*I67</f>
        <v>0</v>
      </c>
      <c r="N67" s="28">
        <f t="shared" ref="N67:N130" ca="1" si="6">B67*F67</f>
        <v>0</v>
      </c>
      <c r="O67" s="28">
        <f t="shared" ref="O67:O130" ca="1" si="7">B67*G67</f>
        <v>0</v>
      </c>
    </row>
    <row r="68" spans="1:15" x14ac:dyDescent="0.2">
      <c r="A68" s="27">
        <v>42802</v>
      </c>
      <c r="B68" s="28">
        <f ca="1">VALUE(_xll.s2bcache($P$2,$A68,B$1,$Q$3))/100</f>
        <v>150</v>
      </c>
      <c r="C68" s="28">
        <f ca="1">VALUE(_xll.s2bcache($P$2,$A68,C$1,$Q$3))/100</f>
        <v>600</v>
      </c>
      <c r="D68" s="28">
        <f ca="1">VALUE(_xll.s2bcache($P$2,$A68,D$1,$Q$3))</f>
        <v>0</v>
      </c>
      <c r="E68" s="28">
        <f ca="1">VALUE(_xll.s2bcache($P$2,$A68,E$1,$Q$3))</f>
        <v>0</v>
      </c>
      <c r="F68" s="28">
        <f ca="1">VALUE(_xll.s2bcache($P$2,$A68,F$1,$Q$3))</f>
        <v>0</v>
      </c>
      <c r="G68" s="28">
        <f ca="1">VALUE(_xll.s2bcache($P$2,$A68,G$1,$Q$3))</f>
        <v>0</v>
      </c>
      <c r="H68" s="28">
        <f ca="1">VALUE(_xll.s2bcache($P$2,$A68,H$1,$Q$3))</f>
        <v>4</v>
      </c>
      <c r="I68" s="28">
        <f ca="1">VALUE(_xll.s2bcache($P$2,$A68,I$1,$Q$3))</f>
        <v>0</v>
      </c>
      <c r="J68" s="28">
        <f ca="1">VALUE(_xll.s2bcache($P$2,$A68,J$1,$Q$3))/100</f>
        <v>0</v>
      </c>
      <c r="K68" s="28">
        <f ca="1">VALUE(_xll.s2bcache($P$2,$A68,K$1,$Q$3))</f>
        <v>0</v>
      </c>
      <c r="L68" s="28">
        <f t="shared" ca="1" si="4"/>
        <v>0</v>
      </c>
      <c r="M68" s="28">
        <f t="shared" ca="1" si="5"/>
        <v>0</v>
      </c>
      <c r="N68" s="28">
        <f t="shared" ca="1" si="6"/>
        <v>0</v>
      </c>
      <c r="O68" s="28">
        <f t="shared" ca="1" si="7"/>
        <v>0</v>
      </c>
    </row>
    <row r="69" spans="1:15" x14ac:dyDescent="0.2">
      <c r="A69" s="27">
        <v>42803</v>
      </c>
      <c r="B69" s="28">
        <f ca="1">VALUE(_xll.s2bcache($P$2,$A69,B$1,$Q$3))/100</f>
        <v>150</v>
      </c>
      <c r="C69" s="28">
        <f ca="1">VALUE(_xll.s2bcache($P$2,$A69,C$1,$Q$3))/100</f>
        <v>600</v>
      </c>
      <c r="D69" s="28">
        <f ca="1">VALUE(_xll.s2bcache($P$2,$A69,D$1,$Q$3))</f>
        <v>0</v>
      </c>
      <c r="E69" s="28">
        <f ca="1">VALUE(_xll.s2bcache($P$2,$A69,E$1,$Q$3))</f>
        <v>0</v>
      </c>
      <c r="F69" s="28">
        <f ca="1">VALUE(_xll.s2bcache($P$2,$A69,F$1,$Q$3))</f>
        <v>0</v>
      </c>
      <c r="G69" s="28">
        <f ca="1">VALUE(_xll.s2bcache($P$2,$A69,G$1,$Q$3))</f>
        <v>0</v>
      </c>
      <c r="H69" s="28">
        <f ca="1">VALUE(_xll.s2bcache($P$2,$A69,H$1,$Q$3))</f>
        <v>4</v>
      </c>
      <c r="I69" s="28">
        <f ca="1">VALUE(_xll.s2bcache($P$2,$A69,I$1,$Q$3))</f>
        <v>0</v>
      </c>
      <c r="J69" s="28">
        <f ca="1">VALUE(_xll.s2bcache($P$2,$A69,J$1,$Q$3))/100</f>
        <v>0</v>
      </c>
      <c r="K69" s="28">
        <f ca="1">VALUE(_xll.s2bcache($P$2,$A69,K$1,$Q$3))</f>
        <v>0</v>
      </c>
      <c r="L69" s="28">
        <f t="shared" ca="1" si="4"/>
        <v>0</v>
      </c>
      <c r="M69" s="28">
        <f t="shared" ca="1" si="5"/>
        <v>0</v>
      </c>
      <c r="N69" s="28">
        <f t="shared" ca="1" si="6"/>
        <v>0</v>
      </c>
      <c r="O69" s="28">
        <f t="shared" ca="1" si="7"/>
        <v>0</v>
      </c>
    </row>
    <row r="70" spans="1:15" x14ac:dyDescent="0.2">
      <c r="A70" s="27">
        <v>42804</v>
      </c>
      <c r="B70" s="28">
        <f ca="1">VALUE(_xll.s2bcache($P$2,$A70,B$1,$Q$3))/100</f>
        <v>150</v>
      </c>
      <c r="C70" s="28">
        <f ca="1">VALUE(_xll.s2bcache($P$2,$A70,C$1,$Q$3))/100</f>
        <v>600</v>
      </c>
      <c r="D70" s="28">
        <f ca="1">VALUE(_xll.s2bcache($P$2,$A70,D$1,$Q$3))</f>
        <v>0</v>
      </c>
      <c r="E70" s="28">
        <f ca="1">VALUE(_xll.s2bcache($P$2,$A70,E$1,$Q$3))</f>
        <v>0</v>
      </c>
      <c r="F70" s="28">
        <f ca="1">VALUE(_xll.s2bcache($P$2,$A70,F$1,$Q$3))</f>
        <v>0</v>
      </c>
      <c r="G70" s="28">
        <f ca="1">VALUE(_xll.s2bcache($P$2,$A70,G$1,$Q$3))</f>
        <v>0</v>
      </c>
      <c r="H70" s="28">
        <f ca="1">VALUE(_xll.s2bcache($P$2,$A70,H$1,$Q$3))</f>
        <v>4</v>
      </c>
      <c r="I70" s="28">
        <f ca="1">VALUE(_xll.s2bcache($P$2,$A70,I$1,$Q$3))</f>
        <v>0</v>
      </c>
      <c r="J70" s="28">
        <f ca="1">VALUE(_xll.s2bcache($P$2,$A70,J$1,$Q$3))/100</f>
        <v>0</v>
      </c>
      <c r="K70" s="28">
        <f ca="1">VALUE(_xll.s2bcache($P$2,$A70,K$1,$Q$3))</f>
        <v>0</v>
      </c>
      <c r="L70" s="28">
        <f t="shared" ca="1" si="4"/>
        <v>0</v>
      </c>
      <c r="M70" s="28">
        <f t="shared" ca="1" si="5"/>
        <v>0</v>
      </c>
      <c r="N70" s="28">
        <f t="shared" ca="1" si="6"/>
        <v>0</v>
      </c>
      <c r="O70" s="28">
        <f t="shared" ca="1" si="7"/>
        <v>0</v>
      </c>
    </row>
    <row r="71" spans="1:15" x14ac:dyDescent="0.2">
      <c r="A71" s="27">
        <v>42805</v>
      </c>
      <c r="B71" s="28">
        <f ca="1">VALUE(_xll.s2bcache($P$2,$A71,B$1,$Q$3))/100</f>
        <v>150</v>
      </c>
      <c r="C71" s="28">
        <f ca="1">VALUE(_xll.s2bcache($P$2,$A71,C$1,$Q$3))/100</f>
        <v>600</v>
      </c>
      <c r="D71" s="28">
        <f ca="1">VALUE(_xll.s2bcache($P$2,$A71,D$1,$Q$3))</f>
        <v>0</v>
      </c>
      <c r="E71" s="28">
        <f ca="1">VALUE(_xll.s2bcache($P$2,$A71,E$1,$Q$3))</f>
        <v>0</v>
      </c>
      <c r="F71" s="28">
        <f ca="1">VALUE(_xll.s2bcache($P$2,$A71,F$1,$Q$3))</f>
        <v>0</v>
      </c>
      <c r="G71" s="28">
        <f ca="1">VALUE(_xll.s2bcache($P$2,$A71,G$1,$Q$3))</f>
        <v>0</v>
      </c>
      <c r="H71" s="28">
        <f ca="1">VALUE(_xll.s2bcache($P$2,$A71,H$1,$Q$3))</f>
        <v>4</v>
      </c>
      <c r="I71" s="28">
        <f ca="1">VALUE(_xll.s2bcache($P$2,$A71,I$1,$Q$3))</f>
        <v>0</v>
      </c>
      <c r="J71" s="28">
        <f ca="1">VALUE(_xll.s2bcache($P$2,$A71,J$1,$Q$3))/100</f>
        <v>0</v>
      </c>
      <c r="K71" s="28">
        <f ca="1">VALUE(_xll.s2bcache($P$2,$A71,K$1,$Q$3))</f>
        <v>0</v>
      </c>
      <c r="L71" s="28">
        <f t="shared" ca="1" si="4"/>
        <v>0</v>
      </c>
      <c r="M71" s="28">
        <f t="shared" ca="1" si="5"/>
        <v>0</v>
      </c>
      <c r="N71" s="28">
        <f t="shared" ca="1" si="6"/>
        <v>0</v>
      </c>
      <c r="O71" s="28">
        <f t="shared" ca="1" si="7"/>
        <v>0</v>
      </c>
    </row>
    <row r="72" spans="1:15" x14ac:dyDescent="0.2">
      <c r="A72" s="27">
        <v>42806</v>
      </c>
      <c r="B72" s="28">
        <f ca="1">VALUE(_xll.s2bcache($P$2,$A72,B$1,$Q$3))/100</f>
        <v>150</v>
      </c>
      <c r="C72" s="28">
        <f ca="1">VALUE(_xll.s2bcache($P$2,$A72,C$1,$Q$3))/100</f>
        <v>600</v>
      </c>
      <c r="D72" s="28">
        <f ca="1">VALUE(_xll.s2bcache($P$2,$A72,D$1,$Q$3))</f>
        <v>0</v>
      </c>
      <c r="E72" s="28">
        <f ca="1">VALUE(_xll.s2bcache($P$2,$A72,E$1,$Q$3))</f>
        <v>0</v>
      </c>
      <c r="F72" s="28">
        <f ca="1">VALUE(_xll.s2bcache($P$2,$A72,F$1,$Q$3))</f>
        <v>0</v>
      </c>
      <c r="G72" s="28">
        <f ca="1">VALUE(_xll.s2bcache($P$2,$A72,G$1,$Q$3))</f>
        <v>0</v>
      </c>
      <c r="H72" s="28">
        <f ca="1">VALUE(_xll.s2bcache($P$2,$A72,H$1,$Q$3))</f>
        <v>4</v>
      </c>
      <c r="I72" s="28">
        <f ca="1">VALUE(_xll.s2bcache($P$2,$A72,I$1,$Q$3))</f>
        <v>0</v>
      </c>
      <c r="J72" s="28">
        <f ca="1">VALUE(_xll.s2bcache($P$2,$A72,J$1,$Q$3))/100</f>
        <v>0</v>
      </c>
      <c r="K72" s="28">
        <f ca="1">VALUE(_xll.s2bcache($P$2,$A72,K$1,$Q$3))</f>
        <v>0</v>
      </c>
      <c r="L72" s="28">
        <f t="shared" ca="1" si="4"/>
        <v>0</v>
      </c>
      <c r="M72" s="28">
        <f t="shared" ca="1" si="5"/>
        <v>0</v>
      </c>
      <c r="N72" s="28">
        <f t="shared" ca="1" si="6"/>
        <v>0</v>
      </c>
      <c r="O72" s="28">
        <f t="shared" ca="1" si="7"/>
        <v>0</v>
      </c>
    </row>
    <row r="73" spans="1:15" x14ac:dyDescent="0.2">
      <c r="A73" s="27">
        <v>42807</v>
      </c>
      <c r="B73" s="28">
        <f ca="1">VALUE(_xll.s2bcache($P$2,$A73,B$1,$Q$3))/100</f>
        <v>150</v>
      </c>
      <c r="C73" s="28">
        <f ca="1">VALUE(_xll.s2bcache($P$2,$A73,C$1,$Q$3))/100</f>
        <v>600</v>
      </c>
      <c r="D73" s="28">
        <f ca="1">VALUE(_xll.s2bcache($P$2,$A73,D$1,$Q$3))</f>
        <v>0</v>
      </c>
      <c r="E73" s="28">
        <f ca="1">VALUE(_xll.s2bcache($P$2,$A73,E$1,$Q$3))</f>
        <v>0</v>
      </c>
      <c r="F73" s="28">
        <f ca="1">VALUE(_xll.s2bcache($P$2,$A73,F$1,$Q$3))</f>
        <v>0</v>
      </c>
      <c r="G73" s="28">
        <f ca="1">VALUE(_xll.s2bcache($P$2,$A73,G$1,$Q$3))</f>
        <v>0</v>
      </c>
      <c r="H73" s="28">
        <f ca="1">VALUE(_xll.s2bcache($P$2,$A73,H$1,$Q$3))</f>
        <v>4</v>
      </c>
      <c r="I73" s="28">
        <f ca="1">VALUE(_xll.s2bcache($P$2,$A73,I$1,$Q$3))</f>
        <v>0</v>
      </c>
      <c r="J73" s="28">
        <f ca="1">VALUE(_xll.s2bcache($P$2,$A73,J$1,$Q$3))/100</f>
        <v>0</v>
      </c>
      <c r="K73" s="28">
        <f ca="1">VALUE(_xll.s2bcache($P$2,$A73,K$1,$Q$3))</f>
        <v>0</v>
      </c>
      <c r="L73" s="28">
        <f t="shared" ca="1" si="4"/>
        <v>0</v>
      </c>
      <c r="M73" s="28">
        <f t="shared" ca="1" si="5"/>
        <v>0</v>
      </c>
      <c r="N73" s="28">
        <f t="shared" ca="1" si="6"/>
        <v>0</v>
      </c>
      <c r="O73" s="28">
        <f t="shared" ca="1" si="7"/>
        <v>0</v>
      </c>
    </row>
    <row r="74" spans="1:15" x14ac:dyDescent="0.2">
      <c r="A74" s="27">
        <v>42808</v>
      </c>
      <c r="B74" s="28">
        <f ca="1">VALUE(_xll.s2bcache($P$2,$A74,B$1,$Q$3))/100</f>
        <v>150</v>
      </c>
      <c r="C74" s="28">
        <f ca="1">VALUE(_xll.s2bcache($P$2,$A74,C$1,$Q$3))/100</f>
        <v>600</v>
      </c>
      <c r="D74" s="28">
        <f ca="1">VALUE(_xll.s2bcache($P$2,$A74,D$1,$Q$3))</f>
        <v>0</v>
      </c>
      <c r="E74" s="28">
        <f ca="1">VALUE(_xll.s2bcache($P$2,$A74,E$1,$Q$3))</f>
        <v>0</v>
      </c>
      <c r="F74" s="28">
        <f ca="1">VALUE(_xll.s2bcache($P$2,$A74,F$1,$Q$3))</f>
        <v>0</v>
      </c>
      <c r="G74" s="28">
        <f ca="1">VALUE(_xll.s2bcache($P$2,$A74,G$1,$Q$3))</f>
        <v>0</v>
      </c>
      <c r="H74" s="28">
        <f ca="1">VALUE(_xll.s2bcache($P$2,$A74,H$1,$Q$3))</f>
        <v>4</v>
      </c>
      <c r="I74" s="28">
        <f ca="1">VALUE(_xll.s2bcache($P$2,$A74,I$1,$Q$3))</f>
        <v>0</v>
      </c>
      <c r="J74" s="28">
        <f ca="1">VALUE(_xll.s2bcache($P$2,$A74,J$1,$Q$3))/100</f>
        <v>0</v>
      </c>
      <c r="K74" s="28">
        <f ca="1">VALUE(_xll.s2bcache($P$2,$A74,K$1,$Q$3))</f>
        <v>0</v>
      </c>
      <c r="L74" s="28">
        <f t="shared" ca="1" si="4"/>
        <v>0</v>
      </c>
      <c r="M74" s="28">
        <f t="shared" ca="1" si="5"/>
        <v>0</v>
      </c>
      <c r="N74" s="28">
        <f t="shared" ca="1" si="6"/>
        <v>0</v>
      </c>
      <c r="O74" s="28">
        <f t="shared" ca="1" si="7"/>
        <v>0</v>
      </c>
    </row>
    <row r="75" spans="1:15" x14ac:dyDescent="0.2">
      <c r="A75" s="27">
        <v>42809</v>
      </c>
      <c r="B75" s="28">
        <f ca="1">VALUE(_xll.s2bcache($P$2,$A75,B$1,$Q$3))/100</f>
        <v>150</v>
      </c>
      <c r="C75" s="28">
        <f ca="1">VALUE(_xll.s2bcache($P$2,$A75,C$1,$Q$3))/100</f>
        <v>600</v>
      </c>
      <c r="D75" s="28">
        <f ca="1">VALUE(_xll.s2bcache($P$2,$A75,D$1,$Q$3))</f>
        <v>0</v>
      </c>
      <c r="E75" s="28">
        <f ca="1">VALUE(_xll.s2bcache($P$2,$A75,E$1,$Q$3))</f>
        <v>0</v>
      </c>
      <c r="F75" s="28">
        <f ca="1">VALUE(_xll.s2bcache($P$2,$A75,F$1,$Q$3))</f>
        <v>0</v>
      </c>
      <c r="G75" s="28">
        <f ca="1">VALUE(_xll.s2bcache($P$2,$A75,G$1,$Q$3))</f>
        <v>0</v>
      </c>
      <c r="H75" s="28">
        <f ca="1">VALUE(_xll.s2bcache($P$2,$A75,H$1,$Q$3))</f>
        <v>4</v>
      </c>
      <c r="I75" s="28">
        <f ca="1">VALUE(_xll.s2bcache($P$2,$A75,I$1,$Q$3))</f>
        <v>0</v>
      </c>
      <c r="J75" s="28">
        <f ca="1">VALUE(_xll.s2bcache($P$2,$A75,J$1,$Q$3))/100</f>
        <v>0</v>
      </c>
      <c r="K75" s="28">
        <f ca="1">VALUE(_xll.s2bcache($P$2,$A75,K$1,$Q$3))</f>
        <v>0</v>
      </c>
      <c r="L75" s="28">
        <f t="shared" ca="1" si="4"/>
        <v>0</v>
      </c>
      <c r="M75" s="28">
        <f t="shared" ca="1" si="5"/>
        <v>0</v>
      </c>
      <c r="N75" s="28">
        <f t="shared" ca="1" si="6"/>
        <v>0</v>
      </c>
      <c r="O75" s="28">
        <f t="shared" ca="1" si="7"/>
        <v>0</v>
      </c>
    </row>
    <row r="76" spans="1:15" x14ac:dyDescent="0.2">
      <c r="A76" s="27">
        <v>42810</v>
      </c>
      <c r="B76" s="28">
        <f ca="1">VALUE(_xll.s2bcache($P$2,$A76,B$1,$Q$3))/100</f>
        <v>150</v>
      </c>
      <c r="C76" s="28">
        <f ca="1">VALUE(_xll.s2bcache($P$2,$A76,C$1,$Q$3))/100</f>
        <v>600</v>
      </c>
      <c r="D76" s="28">
        <f ca="1">VALUE(_xll.s2bcache($P$2,$A76,D$1,$Q$3))</f>
        <v>0</v>
      </c>
      <c r="E76" s="28">
        <f ca="1">VALUE(_xll.s2bcache($P$2,$A76,E$1,$Q$3))</f>
        <v>0</v>
      </c>
      <c r="F76" s="28">
        <f ca="1">VALUE(_xll.s2bcache($P$2,$A76,F$1,$Q$3))</f>
        <v>0</v>
      </c>
      <c r="G76" s="28">
        <f ca="1">VALUE(_xll.s2bcache($P$2,$A76,G$1,$Q$3))</f>
        <v>0</v>
      </c>
      <c r="H76" s="28">
        <f ca="1">VALUE(_xll.s2bcache($P$2,$A76,H$1,$Q$3))</f>
        <v>4</v>
      </c>
      <c r="I76" s="28">
        <f ca="1">VALUE(_xll.s2bcache($P$2,$A76,I$1,$Q$3))</f>
        <v>0</v>
      </c>
      <c r="J76" s="28">
        <f ca="1">VALUE(_xll.s2bcache($P$2,$A76,J$1,$Q$3))/100</f>
        <v>0</v>
      </c>
      <c r="K76" s="28">
        <f ca="1">VALUE(_xll.s2bcache($P$2,$A76,K$1,$Q$3))</f>
        <v>0</v>
      </c>
      <c r="L76" s="28">
        <f t="shared" ca="1" si="4"/>
        <v>0</v>
      </c>
      <c r="M76" s="28">
        <f t="shared" ca="1" si="5"/>
        <v>0</v>
      </c>
      <c r="N76" s="28">
        <f t="shared" ca="1" si="6"/>
        <v>0</v>
      </c>
      <c r="O76" s="28">
        <f t="shared" ca="1" si="7"/>
        <v>0</v>
      </c>
    </row>
    <row r="77" spans="1:15" x14ac:dyDescent="0.2">
      <c r="A77" s="27">
        <v>42811</v>
      </c>
      <c r="B77" s="28">
        <f ca="1">VALUE(_xll.s2bcache($P$2,$A77,B$1,$Q$3))/100</f>
        <v>150</v>
      </c>
      <c r="C77" s="28">
        <f ca="1">VALUE(_xll.s2bcache($P$2,$A77,C$1,$Q$3))/100</f>
        <v>600</v>
      </c>
      <c r="D77" s="28">
        <f ca="1">VALUE(_xll.s2bcache($P$2,$A77,D$1,$Q$3))</f>
        <v>0</v>
      </c>
      <c r="E77" s="28">
        <f ca="1">VALUE(_xll.s2bcache($P$2,$A77,E$1,$Q$3))</f>
        <v>0</v>
      </c>
      <c r="F77" s="28">
        <f ca="1">VALUE(_xll.s2bcache($P$2,$A77,F$1,$Q$3))</f>
        <v>0</v>
      </c>
      <c r="G77" s="28">
        <f ca="1">VALUE(_xll.s2bcache($P$2,$A77,G$1,$Q$3))</f>
        <v>0</v>
      </c>
      <c r="H77" s="28">
        <f ca="1">VALUE(_xll.s2bcache($P$2,$A77,H$1,$Q$3))</f>
        <v>4</v>
      </c>
      <c r="I77" s="28">
        <f ca="1">VALUE(_xll.s2bcache($P$2,$A77,I$1,$Q$3))</f>
        <v>0</v>
      </c>
      <c r="J77" s="28">
        <f ca="1">VALUE(_xll.s2bcache($P$2,$A77,J$1,$Q$3))/100</f>
        <v>0</v>
      </c>
      <c r="K77" s="28">
        <f ca="1">VALUE(_xll.s2bcache($P$2,$A77,K$1,$Q$3))</f>
        <v>0</v>
      </c>
      <c r="L77" s="28">
        <f t="shared" ca="1" si="4"/>
        <v>0</v>
      </c>
      <c r="M77" s="28">
        <f t="shared" ca="1" si="5"/>
        <v>0</v>
      </c>
      <c r="N77" s="28">
        <f t="shared" ca="1" si="6"/>
        <v>0</v>
      </c>
      <c r="O77" s="28">
        <f t="shared" ca="1" si="7"/>
        <v>0</v>
      </c>
    </row>
    <row r="78" spans="1:15" x14ac:dyDescent="0.2">
      <c r="A78" s="27">
        <v>42812</v>
      </c>
      <c r="B78" s="28">
        <f ca="1">VALUE(_xll.s2bcache($P$2,$A78,B$1,$Q$3))/100</f>
        <v>150</v>
      </c>
      <c r="C78" s="28">
        <f ca="1">VALUE(_xll.s2bcache($P$2,$A78,C$1,$Q$3))/100</f>
        <v>600</v>
      </c>
      <c r="D78" s="28">
        <f ca="1">VALUE(_xll.s2bcache($P$2,$A78,D$1,$Q$3))</f>
        <v>0</v>
      </c>
      <c r="E78" s="28">
        <f ca="1">VALUE(_xll.s2bcache($P$2,$A78,E$1,$Q$3))</f>
        <v>0</v>
      </c>
      <c r="F78" s="28">
        <f ca="1">VALUE(_xll.s2bcache($P$2,$A78,F$1,$Q$3))</f>
        <v>0</v>
      </c>
      <c r="G78" s="28">
        <f ca="1">VALUE(_xll.s2bcache($P$2,$A78,G$1,$Q$3))</f>
        <v>0</v>
      </c>
      <c r="H78" s="28">
        <f ca="1">VALUE(_xll.s2bcache($P$2,$A78,H$1,$Q$3))</f>
        <v>4</v>
      </c>
      <c r="I78" s="28">
        <f ca="1">VALUE(_xll.s2bcache($P$2,$A78,I$1,$Q$3))</f>
        <v>0</v>
      </c>
      <c r="J78" s="28">
        <f ca="1">VALUE(_xll.s2bcache($P$2,$A78,J$1,$Q$3))/100</f>
        <v>0</v>
      </c>
      <c r="K78" s="28">
        <f ca="1">VALUE(_xll.s2bcache($P$2,$A78,K$1,$Q$3))</f>
        <v>0</v>
      </c>
      <c r="L78" s="28">
        <f t="shared" ca="1" si="4"/>
        <v>0</v>
      </c>
      <c r="M78" s="28">
        <f t="shared" ca="1" si="5"/>
        <v>0</v>
      </c>
      <c r="N78" s="28">
        <f t="shared" ca="1" si="6"/>
        <v>0</v>
      </c>
      <c r="O78" s="28">
        <f t="shared" ca="1" si="7"/>
        <v>0</v>
      </c>
    </row>
    <row r="79" spans="1:15" x14ac:dyDescent="0.2">
      <c r="A79" s="27">
        <v>42813</v>
      </c>
      <c r="B79" s="28">
        <f ca="1">VALUE(_xll.s2bcache($P$2,$A79,B$1,$Q$3))/100</f>
        <v>150</v>
      </c>
      <c r="C79" s="28">
        <f ca="1">VALUE(_xll.s2bcache($P$2,$A79,C$1,$Q$3))/100</f>
        <v>600</v>
      </c>
      <c r="D79" s="28">
        <f ca="1">VALUE(_xll.s2bcache($P$2,$A79,D$1,$Q$3))</f>
        <v>0</v>
      </c>
      <c r="E79" s="28">
        <f ca="1">VALUE(_xll.s2bcache($P$2,$A79,E$1,$Q$3))</f>
        <v>0</v>
      </c>
      <c r="F79" s="28">
        <f ca="1">VALUE(_xll.s2bcache($P$2,$A79,F$1,$Q$3))</f>
        <v>0</v>
      </c>
      <c r="G79" s="28">
        <f ca="1">VALUE(_xll.s2bcache($P$2,$A79,G$1,$Q$3))</f>
        <v>0</v>
      </c>
      <c r="H79" s="28">
        <f ca="1">VALUE(_xll.s2bcache($P$2,$A79,H$1,$Q$3))</f>
        <v>4</v>
      </c>
      <c r="I79" s="28">
        <f ca="1">VALUE(_xll.s2bcache($P$2,$A79,I$1,$Q$3))</f>
        <v>0</v>
      </c>
      <c r="J79" s="28">
        <f ca="1">VALUE(_xll.s2bcache($P$2,$A79,J$1,$Q$3))/100</f>
        <v>0</v>
      </c>
      <c r="K79" s="28">
        <f ca="1">VALUE(_xll.s2bcache($P$2,$A79,K$1,$Q$3))</f>
        <v>0</v>
      </c>
      <c r="L79" s="28">
        <f t="shared" ca="1" si="4"/>
        <v>0</v>
      </c>
      <c r="M79" s="28">
        <f t="shared" ca="1" si="5"/>
        <v>0</v>
      </c>
      <c r="N79" s="28">
        <f t="shared" ca="1" si="6"/>
        <v>0</v>
      </c>
      <c r="O79" s="28">
        <f t="shared" ca="1" si="7"/>
        <v>0</v>
      </c>
    </row>
    <row r="80" spans="1:15" x14ac:dyDescent="0.2">
      <c r="A80" s="27">
        <v>42814</v>
      </c>
      <c r="B80" s="28">
        <f ca="1">VALUE(_xll.s2bcache($P$2,$A80,B$1,$Q$3))/100</f>
        <v>150</v>
      </c>
      <c r="C80" s="28">
        <f ca="1">VALUE(_xll.s2bcache($P$2,$A80,C$1,$Q$3))/100</f>
        <v>600</v>
      </c>
      <c r="D80" s="28">
        <f ca="1">VALUE(_xll.s2bcache($P$2,$A80,D$1,$Q$3))</f>
        <v>0</v>
      </c>
      <c r="E80" s="28">
        <f ca="1">VALUE(_xll.s2bcache($P$2,$A80,E$1,$Q$3))</f>
        <v>0</v>
      </c>
      <c r="F80" s="28">
        <f ca="1">VALUE(_xll.s2bcache($P$2,$A80,F$1,$Q$3))</f>
        <v>0</v>
      </c>
      <c r="G80" s="28">
        <f ca="1">VALUE(_xll.s2bcache($P$2,$A80,G$1,$Q$3))</f>
        <v>0</v>
      </c>
      <c r="H80" s="28">
        <f ca="1">VALUE(_xll.s2bcache($P$2,$A80,H$1,$Q$3))</f>
        <v>4</v>
      </c>
      <c r="I80" s="28">
        <f ca="1">VALUE(_xll.s2bcache($P$2,$A80,I$1,$Q$3))</f>
        <v>0</v>
      </c>
      <c r="J80" s="28">
        <f ca="1">VALUE(_xll.s2bcache($P$2,$A80,J$1,$Q$3))/100</f>
        <v>0</v>
      </c>
      <c r="K80" s="28">
        <f ca="1">VALUE(_xll.s2bcache($P$2,$A80,K$1,$Q$3))</f>
        <v>0</v>
      </c>
      <c r="L80" s="28">
        <f t="shared" ca="1" si="4"/>
        <v>0</v>
      </c>
      <c r="M80" s="28">
        <f t="shared" ca="1" si="5"/>
        <v>0</v>
      </c>
      <c r="N80" s="28">
        <f t="shared" ca="1" si="6"/>
        <v>0</v>
      </c>
      <c r="O80" s="28">
        <f t="shared" ca="1" si="7"/>
        <v>0</v>
      </c>
    </row>
    <row r="81" spans="1:15" x14ac:dyDescent="0.2">
      <c r="A81" s="27">
        <v>42815</v>
      </c>
      <c r="B81" s="28">
        <f ca="1">VALUE(_xll.s2bcache($P$2,$A81,B$1,$Q$3))/100</f>
        <v>150</v>
      </c>
      <c r="C81" s="28">
        <f ca="1">VALUE(_xll.s2bcache($P$2,$A81,C$1,$Q$3))/100</f>
        <v>600</v>
      </c>
      <c r="D81" s="28">
        <f ca="1">VALUE(_xll.s2bcache($P$2,$A81,D$1,$Q$3))</f>
        <v>0</v>
      </c>
      <c r="E81" s="28">
        <f ca="1">VALUE(_xll.s2bcache($P$2,$A81,E$1,$Q$3))</f>
        <v>0</v>
      </c>
      <c r="F81" s="28">
        <f ca="1">VALUE(_xll.s2bcache($P$2,$A81,F$1,$Q$3))</f>
        <v>0</v>
      </c>
      <c r="G81" s="28">
        <f ca="1">VALUE(_xll.s2bcache($P$2,$A81,G$1,$Q$3))</f>
        <v>0</v>
      </c>
      <c r="H81" s="28">
        <f ca="1">VALUE(_xll.s2bcache($P$2,$A81,H$1,$Q$3))</f>
        <v>4</v>
      </c>
      <c r="I81" s="28">
        <f ca="1">VALUE(_xll.s2bcache($P$2,$A81,I$1,$Q$3))</f>
        <v>0</v>
      </c>
      <c r="J81" s="28">
        <f ca="1">VALUE(_xll.s2bcache($P$2,$A81,J$1,$Q$3))/100</f>
        <v>0</v>
      </c>
      <c r="K81" s="28">
        <f ca="1">VALUE(_xll.s2bcache($P$2,$A81,K$1,$Q$3))</f>
        <v>0</v>
      </c>
      <c r="L81" s="28">
        <f t="shared" ca="1" si="4"/>
        <v>0</v>
      </c>
      <c r="M81" s="28">
        <f t="shared" ca="1" si="5"/>
        <v>0</v>
      </c>
      <c r="N81" s="28">
        <f t="shared" ca="1" si="6"/>
        <v>0</v>
      </c>
      <c r="O81" s="28">
        <f t="shared" ca="1" si="7"/>
        <v>0</v>
      </c>
    </row>
    <row r="82" spans="1:15" x14ac:dyDescent="0.2">
      <c r="A82" s="27">
        <v>42816</v>
      </c>
      <c r="B82" s="28">
        <f ca="1">VALUE(_xll.s2bcache($P$2,$A82,B$1,$Q$3))/100</f>
        <v>150</v>
      </c>
      <c r="C82" s="28">
        <f ca="1">VALUE(_xll.s2bcache($P$2,$A82,C$1,$Q$3))/100</f>
        <v>600</v>
      </c>
      <c r="D82" s="28">
        <f ca="1">VALUE(_xll.s2bcache($P$2,$A82,D$1,$Q$3))</f>
        <v>0</v>
      </c>
      <c r="E82" s="28">
        <f ca="1">VALUE(_xll.s2bcache($P$2,$A82,E$1,$Q$3))</f>
        <v>0</v>
      </c>
      <c r="F82" s="28">
        <f ca="1">VALUE(_xll.s2bcache($P$2,$A82,F$1,$Q$3))</f>
        <v>0</v>
      </c>
      <c r="G82" s="28">
        <f ca="1">VALUE(_xll.s2bcache($P$2,$A82,G$1,$Q$3))</f>
        <v>0</v>
      </c>
      <c r="H82" s="28">
        <f ca="1">VALUE(_xll.s2bcache($P$2,$A82,H$1,$Q$3))</f>
        <v>4</v>
      </c>
      <c r="I82" s="28">
        <f ca="1">VALUE(_xll.s2bcache($P$2,$A82,I$1,$Q$3))</f>
        <v>0</v>
      </c>
      <c r="J82" s="28">
        <f ca="1">VALUE(_xll.s2bcache($P$2,$A82,J$1,$Q$3))/100</f>
        <v>0</v>
      </c>
      <c r="K82" s="28">
        <f ca="1">VALUE(_xll.s2bcache($P$2,$A82,K$1,$Q$3))</f>
        <v>0</v>
      </c>
      <c r="L82" s="28">
        <f t="shared" ca="1" si="4"/>
        <v>0</v>
      </c>
      <c r="M82" s="28">
        <f t="shared" ca="1" si="5"/>
        <v>0</v>
      </c>
      <c r="N82" s="28">
        <f t="shared" ca="1" si="6"/>
        <v>0</v>
      </c>
      <c r="O82" s="28">
        <f t="shared" ca="1" si="7"/>
        <v>0</v>
      </c>
    </row>
    <row r="83" spans="1:15" x14ac:dyDescent="0.2">
      <c r="A83" s="27">
        <v>42817</v>
      </c>
      <c r="B83" s="28">
        <f ca="1">VALUE(_xll.s2bcache($P$2,$A83,B$1,$Q$3))/100</f>
        <v>150</v>
      </c>
      <c r="C83" s="28">
        <f ca="1">VALUE(_xll.s2bcache($P$2,$A83,C$1,$Q$3))/100</f>
        <v>600</v>
      </c>
      <c r="D83" s="28">
        <f ca="1">VALUE(_xll.s2bcache($P$2,$A83,D$1,$Q$3))</f>
        <v>0</v>
      </c>
      <c r="E83" s="28">
        <f ca="1">VALUE(_xll.s2bcache($P$2,$A83,E$1,$Q$3))</f>
        <v>0</v>
      </c>
      <c r="F83" s="28">
        <f ca="1">VALUE(_xll.s2bcache($P$2,$A83,F$1,$Q$3))</f>
        <v>0</v>
      </c>
      <c r="G83" s="28">
        <f ca="1">VALUE(_xll.s2bcache($P$2,$A83,G$1,$Q$3))</f>
        <v>0</v>
      </c>
      <c r="H83" s="28">
        <f ca="1">VALUE(_xll.s2bcache($P$2,$A83,H$1,$Q$3))</f>
        <v>4</v>
      </c>
      <c r="I83" s="28">
        <f ca="1">VALUE(_xll.s2bcache($P$2,$A83,I$1,$Q$3))</f>
        <v>0</v>
      </c>
      <c r="J83" s="28">
        <f ca="1">VALUE(_xll.s2bcache($P$2,$A83,J$1,$Q$3))/100</f>
        <v>0</v>
      </c>
      <c r="K83" s="28">
        <f ca="1">VALUE(_xll.s2bcache($P$2,$A83,K$1,$Q$3))</f>
        <v>0</v>
      </c>
      <c r="L83" s="28">
        <f t="shared" ca="1" si="4"/>
        <v>0</v>
      </c>
      <c r="M83" s="28">
        <f t="shared" ca="1" si="5"/>
        <v>0</v>
      </c>
      <c r="N83" s="28">
        <f t="shared" ca="1" si="6"/>
        <v>0</v>
      </c>
      <c r="O83" s="28">
        <f t="shared" ca="1" si="7"/>
        <v>0</v>
      </c>
    </row>
    <row r="84" spans="1:15" x14ac:dyDescent="0.2">
      <c r="A84" s="27">
        <v>42818</v>
      </c>
      <c r="B84" s="28">
        <f ca="1">VALUE(_xll.s2bcache($P$2,$A84,B$1,$Q$3))/100</f>
        <v>150</v>
      </c>
      <c r="C84" s="28">
        <f ca="1">VALUE(_xll.s2bcache($P$2,$A84,C$1,$Q$3))/100</f>
        <v>600</v>
      </c>
      <c r="D84" s="28">
        <f ca="1">VALUE(_xll.s2bcache($P$2,$A84,D$1,$Q$3))</f>
        <v>0</v>
      </c>
      <c r="E84" s="28">
        <f ca="1">VALUE(_xll.s2bcache($P$2,$A84,E$1,$Q$3))</f>
        <v>0</v>
      </c>
      <c r="F84" s="28">
        <f ca="1">VALUE(_xll.s2bcache($P$2,$A84,F$1,$Q$3))</f>
        <v>0</v>
      </c>
      <c r="G84" s="28">
        <f ca="1">VALUE(_xll.s2bcache($P$2,$A84,G$1,$Q$3))</f>
        <v>0</v>
      </c>
      <c r="H84" s="28">
        <f ca="1">VALUE(_xll.s2bcache($P$2,$A84,H$1,$Q$3))</f>
        <v>4</v>
      </c>
      <c r="I84" s="28">
        <f ca="1">VALUE(_xll.s2bcache($P$2,$A84,I$1,$Q$3))</f>
        <v>0</v>
      </c>
      <c r="J84" s="28">
        <f ca="1">VALUE(_xll.s2bcache($P$2,$A84,J$1,$Q$3))/100</f>
        <v>0</v>
      </c>
      <c r="K84" s="28">
        <f ca="1">VALUE(_xll.s2bcache($P$2,$A84,K$1,$Q$3))</f>
        <v>0</v>
      </c>
      <c r="L84" s="28">
        <f t="shared" ca="1" si="4"/>
        <v>0</v>
      </c>
      <c r="M84" s="28">
        <f t="shared" ca="1" si="5"/>
        <v>0</v>
      </c>
      <c r="N84" s="28">
        <f t="shared" ca="1" si="6"/>
        <v>0</v>
      </c>
      <c r="O84" s="28">
        <f t="shared" ca="1" si="7"/>
        <v>0</v>
      </c>
    </row>
    <row r="85" spans="1:15" x14ac:dyDescent="0.2">
      <c r="A85" s="27">
        <v>42819</v>
      </c>
      <c r="B85" s="28">
        <f ca="1">VALUE(_xll.s2bcache($P$2,$A85,B$1,$Q$3))/100</f>
        <v>150</v>
      </c>
      <c r="C85" s="28">
        <f ca="1">VALUE(_xll.s2bcache($P$2,$A85,C$1,$Q$3))/100</f>
        <v>600</v>
      </c>
      <c r="D85" s="28">
        <f ca="1">VALUE(_xll.s2bcache($P$2,$A85,D$1,$Q$3))</f>
        <v>0</v>
      </c>
      <c r="E85" s="28">
        <f ca="1">VALUE(_xll.s2bcache($P$2,$A85,E$1,$Q$3))</f>
        <v>0</v>
      </c>
      <c r="F85" s="28">
        <f ca="1">VALUE(_xll.s2bcache($P$2,$A85,F$1,$Q$3))</f>
        <v>0</v>
      </c>
      <c r="G85" s="28">
        <f ca="1">VALUE(_xll.s2bcache($P$2,$A85,G$1,$Q$3))</f>
        <v>0</v>
      </c>
      <c r="H85" s="28">
        <f ca="1">VALUE(_xll.s2bcache($P$2,$A85,H$1,$Q$3))</f>
        <v>4</v>
      </c>
      <c r="I85" s="28">
        <f ca="1">VALUE(_xll.s2bcache($P$2,$A85,I$1,$Q$3))</f>
        <v>0</v>
      </c>
      <c r="J85" s="28">
        <f ca="1">VALUE(_xll.s2bcache($P$2,$A85,J$1,$Q$3))/100</f>
        <v>0</v>
      </c>
      <c r="K85" s="28">
        <f ca="1">VALUE(_xll.s2bcache($P$2,$A85,K$1,$Q$3))</f>
        <v>0</v>
      </c>
      <c r="L85" s="28">
        <f t="shared" ca="1" si="4"/>
        <v>0</v>
      </c>
      <c r="M85" s="28">
        <f t="shared" ca="1" si="5"/>
        <v>0</v>
      </c>
      <c r="N85" s="28">
        <f t="shared" ca="1" si="6"/>
        <v>0</v>
      </c>
      <c r="O85" s="28">
        <f t="shared" ca="1" si="7"/>
        <v>0</v>
      </c>
    </row>
    <row r="86" spans="1:15" x14ac:dyDescent="0.2">
      <c r="A86" s="27">
        <v>42820</v>
      </c>
      <c r="B86" s="28">
        <f ca="1">VALUE(_xll.s2bcache($P$2,$A86,B$1,$Q$3))/100</f>
        <v>150</v>
      </c>
      <c r="C86" s="28">
        <f ca="1">VALUE(_xll.s2bcache($P$2,$A86,C$1,$Q$3))/100</f>
        <v>600</v>
      </c>
      <c r="D86" s="28">
        <f ca="1">VALUE(_xll.s2bcache($P$2,$A86,D$1,$Q$3))</f>
        <v>0</v>
      </c>
      <c r="E86" s="28">
        <f ca="1">VALUE(_xll.s2bcache($P$2,$A86,E$1,$Q$3))</f>
        <v>0</v>
      </c>
      <c r="F86" s="28">
        <f ca="1">VALUE(_xll.s2bcache($P$2,$A86,F$1,$Q$3))</f>
        <v>0</v>
      </c>
      <c r="G86" s="28">
        <f ca="1">VALUE(_xll.s2bcache($P$2,$A86,G$1,$Q$3))</f>
        <v>0</v>
      </c>
      <c r="H86" s="28">
        <f ca="1">VALUE(_xll.s2bcache($P$2,$A86,H$1,$Q$3))</f>
        <v>4</v>
      </c>
      <c r="I86" s="28">
        <f ca="1">VALUE(_xll.s2bcache($P$2,$A86,I$1,$Q$3))</f>
        <v>0</v>
      </c>
      <c r="J86" s="28">
        <f ca="1">VALUE(_xll.s2bcache($P$2,$A86,J$1,$Q$3))/100</f>
        <v>0</v>
      </c>
      <c r="K86" s="28">
        <f ca="1">VALUE(_xll.s2bcache($P$2,$A86,K$1,$Q$3))</f>
        <v>0</v>
      </c>
      <c r="L86" s="28">
        <f t="shared" ca="1" si="4"/>
        <v>0</v>
      </c>
      <c r="M86" s="28">
        <f t="shared" ca="1" si="5"/>
        <v>0</v>
      </c>
      <c r="N86" s="28">
        <f t="shared" ca="1" si="6"/>
        <v>0</v>
      </c>
      <c r="O86" s="28">
        <f t="shared" ca="1" si="7"/>
        <v>0</v>
      </c>
    </row>
    <row r="87" spans="1:15" x14ac:dyDescent="0.2">
      <c r="A87" s="27">
        <v>42821</v>
      </c>
      <c r="B87" s="28">
        <f ca="1">VALUE(_xll.s2bcache($P$2,$A87,B$1,$Q$3))/100</f>
        <v>150</v>
      </c>
      <c r="C87" s="28">
        <f ca="1">VALUE(_xll.s2bcache($P$2,$A87,C$1,$Q$3))/100</f>
        <v>600</v>
      </c>
      <c r="D87" s="28">
        <f ca="1">VALUE(_xll.s2bcache($P$2,$A87,D$1,$Q$3))</f>
        <v>0</v>
      </c>
      <c r="E87" s="28">
        <f ca="1">VALUE(_xll.s2bcache($P$2,$A87,E$1,$Q$3))</f>
        <v>0</v>
      </c>
      <c r="F87" s="28">
        <f ca="1">VALUE(_xll.s2bcache($P$2,$A87,F$1,$Q$3))</f>
        <v>0</v>
      </c>
      <c r="G87" s="28">
        <f ca="1">VALUE(_xll.s2bcache($P$2,$A87,G$1,$Q$3))</f>
        <v>0</v>
      </c>
      <c r="H87" s="28">
        <f ca="1">VALUE(_xll.s2bcache($P$2,$A87,H$1,$Q$3))</f>
        <v>4</v>
      </c>
      <c r="I87" s="28">
        <f ca="1">VALUE(_xll.s2bcache($P$2,$A87,I$1,$Q$3))</f>
        <v>0</v>
      </c>
      <c r="J87" s="28">
        <f ca="1">VALUE(_xll.s2bcache($P$2,$A87,J$1,$Q$3))/100</f>
        <v>0</v>
      </c>
      <c r="K87" s="28">
        <f ca="1">VALUE(_xll.s2bcache($P$2,$A87,K$1,$Q$3))</f>
        <v>0</v>
      </c>
      <c r="L87" s="28">
        <f t="shared" ca="1" si="4"/>
        <v>0</v>
      </c>
      <c r="M87" s="28">
        <f t="shared" ca="1" si="5"/>
        <v>0</v>
      </c>
      <c r="N87" s="28">
        <f t="shared" ca="1" si="6"/>
        <v>0</v>
      </c>
      <c r="O87" s="28">
        <f t="shared" ca="1" si="7"/>
        <v>0</v>
      </c>
    </row>
    <row r="88" spans="1:15" x14ac:dyDescent="0.2">
      <c r="A88" s="27">
        <v>42822</v>
      </c>
      <c r="B88" s="28">
        <f ca="1">VALUE(_xll.s2bcache($P$2,$A88,B$1,$Q$3))/100</f>
        <v>150</v>
      </c>
      <c r="C88" s="28">
        <f ca="1">VALUE(_xll.s2bcache($P$2,$A88,C$1,$Q$3))/100</f>
        <v>600</v>
      </c>
      <c r="D88" s="28">
        <f ca="1">VALUE(_xll.s2bcache($P$2,$A88,D$1,$Q$3))</f>
        <v>0</v>
      </c>
      <c r="E88" s="28">
        <f ca="1">VALUE(_xll.s2bcache($P$2,$A88,E$1,$Q$3))</f>
        <v>0</v>
      </c>
      <c r="F88" s="28">
        <f ca="1">VALUE(_xll.s2bcache($P$2,$A88,F$1,$Q$3))</f>
        <v>0</v>
      </c>
      <c r="G88" s="28">
        <f ca="1">VALUE(_xll.s2bcache($P$2,$A88,G$1,$Q$3))</f>
        <v>0</v>
      </c>
      <c r="H88" s="28">
        <f ca="1">VALUE(_xll.s2bcache($P$2,$A88,H$1,$Q$3))</f>
        <v>4</v>
      </c>
      <c r="I88" s="28">
        <f ca="1">VALUE(_xll.s2bcache($P$2,$A88,I$1,$Q$3))</f>
        <v>0</v>
      </c>
      <c r="J88" s="28">
        <f ca="1">VALUE(_xll.s2bcache($P$2,$A88,J$1,$Q$3))/100</f>
        <v>0</v>
      </c>
      <c r="K88" s="28">
        <f ca="1">VALUE(_xll.s2bcache($P$2,$A88,K$1,$Q$3))</f>
        <v>0</v>
      </c>
      <c r="L88" s="28">
        <f t="shared" ca="1" si="4"/>
        <v>0</v>
      </c>
      <c r="M88" s="28">
        <f t="shared" ca="1" si="5"/>
        <v>0</v>
      </c>
      <c r="N88" s="28">
        <f t="shared" ca="1" si="6"/>
        <v>0</v>
      </c>
      <c r="O88" s="28">
        <f t="shared" ca="1" si="7"/>
        <v>0</v>
      </c>
    </row>
    <row r="89" spans="1:15" x14ac:dyDescent="0.2">
      <c r="A89" s="27">
        <v>42823</v>
      </c>
      <c r="B89" s="28">
        <f ca="1">VALUE(_xll.s2bcache($P$2,$A89,B$1,$Q$3))/100</f>
        <v>150</v>
      </c>
      <c r="C89" s="28">
        <f ca="1">VALUE(_xll.s2bcache($P$2,$A89,C$1,$Q$3))/100</f>
        <v>600</v>
      </c>
      <c r="D89" s="28">
        <f ca="1">VALUE(_xll.s2bcache($P$2,$A89,D$1,$Q$3))</f>
        <v>0</v>
      </c>
      <c r="E89" s="28">
        <f ca="1">VALUE(_xll.s2bcache($P$2,$A89,E$1,$Q$3))</f>
        <v>0</v>
      </c>
      <c r="F89" s="28">
        <f ca="1">VALUE(_xll.s2bcache($P$2,$A89,F$1,$Q$3))</f>
        <v>0</v>
      </c>
      <c r="G89" s="28">
        <f ca="1">VALUE(_xll.s2bcache($P$2,$A89,G$1,$Q$3))</f>
        <v>0</v>
      </c>
      <c r="H89" s="28">
        <f ca="1">VALUE(_xll.s2bcache($P$2,$A89,H$1,$Q$3))</f>
        <v>4</v>
      </c>
      <c r="I89" s="28">
        <f ca="1">VALUE(_xll.s2bcache($P$2,$A89,I$1,$Q$3))</f>
        <v>0</v>
      </c>
      <c r="J89" s="28">
        <f ca="1">VALUE(_xll.s2bcache($P$2,$A89,J$1,$Q$3))/100</f>
        <v>0</v>
      </c>
      <c r="K89" s="28">
        <f ca="1">VALUE(_xll.s2bcache($P$2,$A89,K$1,$Q$3))</f>
        <v>0</v>
      </c>
      <c r="L89" s="28">
        <f t="shared" ca="1" si="4"/>
        <v>0</v>
      </c>
      <c r="M89" s="28">
        <f t="shared" ca="1" si="5"/>
        <v>0</v>
      </c>
      <c r="N89" s="28">
        <f t="shared" ca="1" si="6"/>
        <v>0</v>
      </c>
      <c r="O89" s="28">
        <f t="shared" ca="1" si="7"/>
        <v>0</v>
      </c>
    </row>
    <row r="90" spans="1:15" x14ac:dyDescent="0.2">
      <c r="A90" s="27">
        <v>42824</v>
      </c>
      <c r="B90" s="28">
        <f ca="1">VALUE(_xll.s2bcache($P$2,$A90,B$1,$Q$3))/100</f>
        <v>150</v>
      </c>
      <c r="C90" s="28">
        <f ca="1">VALUE(_xll.s2bcache($P$2,$A90,C$1,$Q$3))/100</f>
        <v>600</v>
      </c>
      <c r="D90" s="28">
        <f ca="1">VALUE(_xll.s2bcache($P$2,$A90,D$1,$Q$3))</f>
        <v>0</v>
      </c>
      <c r="E90" s="28">
        <f ca="1">VALUE(_xll.s2bcache($P$2,$A90,E$1,$Q$3))</f>
        <v>0</v>
      </c>
      <c r="F90" s="28">
        <f ca="1">VALUE(_xll.s2bcache($P$2,$A90,F$1,$Q$3))</f>
        <v>0</v>
      </c>
      <c r="G90" s="28">
        <f ca="1">VALUE(_xll.s2bcache($P$2,$A90,G$1,$Q$3))</f>
        <v>0</v>
      </c>
      <c r="H90" s="28">
        <f ca="1">VALUE(_xll.s2bcache($P$2,$A90,H$1,$Q$3))</f>
        <v>4</v>
      </c>
      <c r="I90" s="28">
        <f ca="1">VALUE(_xll.s2bcache($P$2,$A90,I$1,$Q$3))</f>
        <v>0</v>
      </c>
      <c r="J90" s="28">
        <f ca="1">VALUE(_xll.s2bcache($P$2,$A90,J$1,$Q$3))/100</f>
        <v>0</v>
      </c>
      <c r="K90" s="28">
        <f ca="1">VALUE(_xll.s2bcache($P$2,$A90,K$1,$Q$3))</f>
        <v>0</v>
      </c>
      <c r="L90" s="28">
        <f t="shared" ca="1" si="4"/>
        <v>0</v>
      </c>
      <c r="M90" s="28">
        <f t="shared" ca="1" si="5"/>
        <v>0</v>
      </c>
      <c r="N90" s="28">
        <f t="shared" ca="1" si="6"/>
        <v>0</v>
      </c>
      <c r="O90" s="28">
        <f t="shared" ca="1" si="7"/>
        <v>0</v>
      </c>
    </row>
    <row r="91" spans="1:15" x14ac:dyDescent="0.2">
      <c r="A91" s="27">
        <v>42825</v>
      </c>
      <c r="B91" s="28">
        <f ca="1">VALUE(_xll.s2bcache($P$2,$A91,B$1,$Q$3))/100</f>
        <v>150</v>
      </c>
      <c r="C91" s="28">
        <f ca="1">VALUE(_xll.s2bcache($P$2,$A91,C$1,$Q$3))/100</f>
        <v>600</v>
      </c>
      <c r="D91" s="28">
        <f ca="1">VALUE(_xll.s2bcache($P$2,$A91,D$1,$Q$3))</f>
        <v>0</v>
      </c>
      <c r="E91" s="28">
        <f ca="1">VALUE(_xll.s2bcache($P$2,$A91,E$1,$Q$3))</f>
        <v>0</v>
      </c>
      <c r="F91" s="28">
        <f ca="1">VALUE(_xll.s2bcache($P$2,$A91,F$1,$Q$3))</f>
        <v>0</v>
      </c>
      <c r="G91" s="28">
        <f ca="1">VALUE(_xll.s2bcache($P$2,$A91,G$1,$Q$3))</f>
        <v>0</v>
      </c>
      <c r="H91" s="28">
        <f ca="1">VALUE(_xll.s2bcache($P$2,$A91,H$1,$Q$3))</f>
        <v>4</v>
      </c>
      <c r="I91" s="28">
        <f ca="1">VALUE(_xll.s2bcache($P$2,$A91,I$1,$Q$3))</f>
        <v>0</v>
      </c>
      <c r="J91" s="28">
        <f ca="1">VALUE(_xll.s2bcache($P$2,$A91,J$1,$Q$3))/100</f>
        <v>0</v>
      </c>
      <c r="K91" s="28">
        <f ca="1">VALUE(_xll.s2bcache($P$2,$A91,K$1,$Q$3))</f>
        <v>0</v>
      </c>
      <c r="L91" s="28">
        <f t="shared" ca="1" si="4"/>
        <v>0</v>
      </c>
      <c r="M91" s="28">
        <f t="shared" ca="1" si="5"/>
        <v>0</v>
      </c>
      <c r="N91" s="28">
        <f t="shared" ca="1" si="6"/>
        <v>0</v>
      </c>
      <c r="O91" s="28">
        <f t="shared" ca="1" si="7"/>
        <v>0</v>
      </c>
    </row>
    <row r="92" spans="1:15" x14ac:dyDescent="0.2">
      <c r="A92" s="27">
        <v>42826</v>
      </c>
      <c r="B92" s="28">
        <f ca="1">VALUE(_xll.s2bcache($P$2,$A92,B$1,$Q$3))/100</f>
        <v>150</v>
      </c>
      <c r="C92" s="28">
        <f ca="1">VALUE(_xll.s2bcache($P$2,$A92,C$1,$Q$3))/100</f>
        <v>600</v>
      </c>
      <c r="D92" s="28">
        <f ca="1">VALUE(_xll.s2bcache($P$2,$A92,D$1,$Q$3))</f>
        <v>0</v>
      </c>
      <c r="E92" s="28">
        <f ca="1">VALUE(_xll.s2bcache($P$2,$A92,E$1,$Q$3))</f>
        <v>0</v>
      </c>
      <c r="F92" s="28">
        <f ca="1">VALUE(_xll.s2bcache($P$2,$A92,F$1,$Q$3))</f>
        <v>0</v>
      </c>
      <c r="G92" s="28">
        <f ca="1">VALUE(_xll.s2bcache($P$2,$A92,G$1,$Q$3))</f>
        <v>0</v>
      </c>
      <c r="H92" s="28">
        <f ca="1">VALUE(_xll.s2bcache($P$2,$A92,H$1,$Q$3))</f>
        <v>4</v>
      </c>
      <c r="I92" s="28">
        <f ca="1">VALUE(_xll.s2bcache($P$2,$A92,I$1,$Q$3))</f>
        <v>0</v>
      </c>
      <c r="J92" s="28">
        <f ca="1">VALUE(_xll.s2bcache($P$2,$A92,J$1,$Q$3))/100</f>
        <v>0</v>
      </c>
      <c r="K92" s="28">
        <f ca="1">VALUE(_xll.s2bcache($P$2,$A92,K$1,$Q$3))</f>
        <v>0</v>
      </c>
      <c r="L92" s="28">
        <f t="shared" ca="1" si="4"/>
        <v>0</v>
      </c>
      <c r="M92" s="28">
        <f t="shared" ca="1" si="5"/>
        <v>0</v>
      </c>
      <c r="N92" s="28">
        <f t="shared" ca="1" si="6"/>
        <v>0</v>
      </c>
      <c r="O92" s="28">
        <f t="shared" ca="1" si="7"/>
        <v>0</v>
      </c>
    </row>
    <row r="93" spans="1:15" x14ac:dyDescent="0.2">
      <c r="A93" s="27">
        <v>42827</v>
      </c>
      <c r="B93" s="28">
        <f ca="1">VALUE(_xll.s2bcache($P$2,$A93,B$1,$Q$3))/100</f>
        <v>150</v>
      </c>
      <c r="C93" s="28">
        <f ca="1">VALUE(_xll.s2bcache($P$2,$A93,C$1,$Q$3))/100</f>
        <v>600</v>
      </c>
      <c r="D93" s="28">
        <f ca="1">VALUE(_xll.s2bcache($P$2,$A93,D$1,$Q$3))</f>
        <v>0</v>
      </c>
      <c r="E93" s="28">
        <f ca="1">VALUE(_xll.s2bcache($P$2,$A93,E$1,$Q$3))</f>
        <v>0</v>
      </c>
      <c r="F93" s="28">
        <f ca="1">VALUE(_xll.s2bcache($P$2,$A93,F$1,$Q$3))</f>
        <v>0</v>
      </c>
      <c r="G93" s="28">
        <f ca="1">VALUE(_xll.s2bcache($P$2,$A93,G$1,$Q$3))</f>
        <v>0</v>
      </c>
      <c r="H93" s="28">
        <f ca="1">VALUE(_xll.s2bcache($P$2,$A93,H$1,$Q$3))</f>
        <v>4</v>
      </c>
      <c r="I93" s="28">
        <f ca="1">VALUE(_xll.s2bcache($P$2,$A93,I$1,$Q$3))</f>
        <v>0</v>
      </c>
      <c r="J93" s="28">
        <f ca="1">VALUE(_xll.s2bcache($P$2,$A93,J$1,$Q$3))/100</f>
        <v>0</v>
      </c>
      <c r="K93" s="28">
        <f ca="1">VALUE(_xll.s2bcache($P$2,$A93,K$1,$Q$3))</f>
        <v>0</v>
      </c>
      <c r="L93" s="28">
        <f t="shared" ca="1" si="4"/>
        <v>0</v>
      </c>
      <c r="M93" s="28">
        <f t="shared" ca="1" si="5"/>
        <v>0</v>
      </c>
      <c r="N93" s="28">
        <f t="shared" ca="1" si="6"/>
        <v>0</v>
      </c>
      <c r="O93" s="28">
        <f t="shared" ca="1" si="7"/>
        <v>0</v>
      </c>
    </row>
    <row r="94" spans="1:15" x14ac:dyDescent="0.2">
      <c r="A94" s="27">
        <v>42828</v>
      </c>
      <c r="B94" s="28">
        <f ca="1">VALUE(_xll.s2bcache($P$2,$A94,B$1,$Q$3))/100</f>
        <v>150</v>
      </c>
      <c r="C94" s="28">
        <f ca="1">VALUE(_xll.s2bcache($P$2,$A94,C$1,$Q$3))/100</f>
        <v>600</v>
      </c>
      <c r="D94" s="28">
        <f ca="1">VALUE(_xll.s2bcache($P$2,$A94,D$1,$Q$3))</f>
        <v>0</v>
      </c>
      <c r="E94" s="28">
        <f ca="1">VALUE(_xll.s2bcache($P$2,$A94,E$1,$Q$3))</f>
        <v>0</v>
      </c>
      <c r="F94" s="28">
        <f ca="1">VALUE(_xll.s2bcache($P$2,$A94,F$1,$Q$3))</f>
        <v>0</v>
      </c>
      <c r="G94" s="28">
        <f ca="1">VALUE(_xll.s2bcache($P$2,$A94,G$1,$Q$3))</f>
        <v>0</v>
      </c>
      <c r="H94" s="28">
        <f ca="1">VALUE(_xll.s2bcache($P$2,$A94,H$1,$Q$3))</f>
        <v>4</v>
      </c>
      <c r="I94" s="28">
        <f ca="1">VALUE(_xll.s2bcache($P$2,$A94,I$1,$Q$3))</f>
        <v>0</v>
      </c>
      <c r="J94" s="28">
        <f ca="1">VALUE(_xll.s2bcache($P$2,$A94,J$1,$Q$3))/100</f>
        <v>0</v>
      </c>
      <c r="K94" s="28">
        <f ca="1">VALUE(_xll.s2bcache($P$2,$A94,K$1,$Q$3))</f>
        <v>0</v>
      </c>
      <c r="L94" s="28">
        <f t="shared" ca="1" si="4"/>
        <v>0</v>
      </c>
      <c r="M94" s="28">
        <f t="shared" ca="1" si="5"/>
        <v>0</v>
      </c>
      <c r="N94" s="28">
        <f t="shared" ca="1" si="6"/>
        <v>0</v>
      </c>
      <c r="O94" s="28">
        <f t="shared" ca="1" si="7"/>
        <v>0</v>
      </c>
    </row>
    <row r="95" spans="1:15" x14ac:dyDescent="0.2">
      <c r="A95" s="27">
        <v>42829</v>
      </c>
      <c r="B95" s="28">
        <f ca="1">VALUE(_xll.s2bcache($P$2,$A95,B$1,$Q$3))/100</f>
        <v>150</v>
      </c>
      <c r="C95" s="28">
        <f ca="1">VALUE(_xll.s2bcache($P$2,$A95,C$1,$Q$3))/100</f>
        <v>600</v>
      </c>
      <c r="D95" s="28">
        <f ca="1">VALUE(_xll.s2bcache($P$2,$A95,D$1,$Q$3))</f>
        <v>0</v>
      </c>
      <c r="E95" s="28">
        <f ca="1">VALUE(_xll.s2bcache($P$2,$A95,E$1,$Q$3))</f>
        <v>0</v>
      </c>
      <c r="F95" s="28">
        <f ca="1">VALUE(_xll.s2bcache($P$2,$A95,F$1,$Q$3))</f>
        <v>0</v>
      </c>
      <c r="G95" s="28">
        <f ca="1">VALUE(_xll.s2bcache($P$2,$A95,G$1,$Q$3))</f>
        <v>0</v>
      </c>
      <c r="H95" s="28">
        <f ca="1">VALUE(_xll.s2bcache($P$2,$A95,H$1,$Q$3))</f>
        <v>4</v>
      </c>
      <c r="I95" s="28">
        <f ca="1">VALUE(_xll.s2bcache($P$2,$A95,I$1,$Q$3))</f>
        <v>0</v>
      </c>
      <c r="J95" s="28">
        <f ca="1">VALUE(_xll.s2bcache($P$2,$A95,J$1,$Q$3))/100</f>
        <v>0</v>
      </c>
      <c r="K95" s="28">
        <f ca="1">VALUE(_xll.s2bcache($P$2,$A95,K$1,$Q$3))</f>
        <v>0</v>
      </c>
      <c r="L95" s="28">
        <f t="shared" ca="1" si="4"/>
        <v>0</v>
      </c>
      <c r="M95" s="28">
        <f t="shared" ca="1" si="5"/>
        <v>0</v>
      </c>
      <c r="N95" s="28">
        <f t="shared" ca="1" si="6"/>
        <v>0</v>
      </c>
      <c r="O95" s="28">
        <f t="shared" ca="1" si="7"/>
        <v>0</v>
      </c>
    </row>
    <row r="96" spans="1:15" x14ac:dyDescent="0.2">
      <c r="A96" s="27">
        <v>42830</v>
      </c>
      <c r="B96" s="28">
        <f ca="1">VALUE(_xll.s2bcache($P$2,$A96,B$1,$Q$3))/100</f>
        <v>150</v>
      </c>
      <c r="C96" s="28">
        <f ca="1">VALUE(_xll.s2bcache($P$2,$A96,C$1,$Q$3))/100</f>
        <v>600</v>
      </c>
      <c r="D96" s="28">
        <f ca="1">VALUE(_xll.s2bcache($P$2,$A96,D$1,$Q$3))</f>
        <v>0</v>
      </c>
      <c r="E96" s="28">
        <f ca="1">VALUE(_xll.s2bcache($P$2,$A96,E$1,$Q$3))</f>
        <v>0</v>
      </c>
      <c r="F96" s="28">
        <f ca="1">VALUE(_xll.s2bcache($P$2,$A96,F$1,$Q$3))</f>
        <v>0</v>
      </c>
      <c r="G96" s="28">
        <f ca="1">VALUE(_xll.s2bcache($P$2,$A96,G$1,$Q$3))</f>
        <v>0</v>
      </c>
      <c r="H96" s="28">
        <f ca="1">VALUE(_xll.s2bcache($P$2,$A96,H$1,$Q$3))</f>
        <v>4</v>
      </c>
      <c r="I96" s="28">
        <f ca="1">VALUE(_xll.s2bcache($P$2,$A96,I$1,$Q$3))</f>
        <v>0</v>
      </c>
      <c r="J96" s="28">
        <f ca="1">VALUE(_xll.s2bcache($P$2,$A96,J$1,$Q$3))/100</f>
        <v>0</v>
      </c>
      <c r="K96" s="28">
        <f ca="1">VALUE(_xll.s2bcache($P$2,$A96,K$1,$Q$3))</f>
        <v>0</v>
      </c>
      <c r="L96" s="28">
        <f t="shared" ca="1" si="4"/>
        <v>0</v>
      </c>
      <c r="M96" s="28">
        <f t="shared" ca="1" si="5"/>
        <v>0</v>
      </c>
      <c r="N96" s="28">
        <f t="shared" ca="1" si="6"/>
        <v>0</v>
      </c>
      <c r="O96" s="28">
        <f t="shared" ca="1" si="7"/>
        <v>0</v>
      </c>
    </row>
    <row r="97" spans="1:15" x14ac:dyDescent="0.2">
      <c r="A97" s="27">
        <v>42831</v>
      </c>
      <c r="B97" s="28">
        <f ca="1">VALUE(_xll.s2bcache($P$2,$A97,B$1,$Q$3))/100</f>
        <v>150</v>
      </c>
      <c r="C97" s="28">
        <f ca="1">VALUE(_xll.s2bcache($P$2,$A97,C$1,$Q$3))/100</f>
        <v>600</v>
      </c>
      <c r="D97" s="28">
        <f ca="1">VALUE(_xll.s2bcache($P$2,$A97,D$1,$Q$3))</f>
        <v>0</v>
      </c>
      <c r="E97" s="28">
        <f ca="1">VALUE(_xll.s2bcache($P$2,$A97,E$1,$Q$3))</f>
        <v>0</v>
      </c>
      <c r="F97" s="28">
        <f ca="1">VALUE(_xll.s2bcache($P$2,$A97,F$1,$Q$3))</f>
        <v>0</v>
      </c>
      <c r="G97" s="28">
        <f ca="1">VALUE(_xll.s2bcache($P$2,$A97,G$1,$Q$3))</f>
        <v>0</v>
      </c>
      <c r="H97" s="28">
        <f ca="1">VALUE(_xll.s2bcache($P$2,$A97,H$1,$Q$3))</f>
        <v>4</v>
      </c>
      <c r="I97" s="28">
        <f ca="1">VALUE(_xll.s2bcache($P$2,$A97,I$1,$Q$3))</f>
        <v>0</v>
      </c>
      <c r="J97" s="28">
        <f ca="1">VALUE(_xll.s2bcache($P$2,$A97,J$1,$Q$3))/100</f>
        <v>0</v>
      </c>
      <c r="K97" s="28">
        <f ca="1">VALUE(_xll.s2bcache($P$2,$A97,K$1,$Q$3))</f>
        <v>0</v>
      </c>
      <c r="L97" s="28">
        <f t="shared" ca="1" si="4"/>
        <v>0</v>
      </c>
      <c r="M97" s="28">
        <f t="shared" ca="1" si="5"/>
        <v>0</v>
      </c>
      <c r="N97" s="28">
        <f t="shared" ca="1" si="6"/>
        <v>0</v>
      </c>
      <c r="O97" s="28">
        <f t="shared" ca="1" si="7"/>
        <v>0</v>
      </c>
    </row>
    <row r="98" spans="1:15" x14ac:dyDescent="0.2">
      <c r="A98" s="27">
        <v>42832</v>
      </c>
      <c r="B98" s="28">
        <f ca="1">VALUE(_xll.s2bcache($P$2,$A98,B$1,$Q$3))/100</f>
        <v>150</v>
      </c>
      <c r="C98" s="28">
        <f ca="1">VALUE(_xll.s2bcache($P$2,$A98,C$1,$Q$3))/100</f>
        <v>600</v>
      </c>
      <c r="D98" s="28">
        <f ca="1">VALUE(_xll.s2bcache($P$2,$A98,D$1,$Q$3))</f>
        <v>0</v>
      </c>
      <c r="E98" s="28">
        <f ca="1">VALUE(_xll.s2bcache($P$2,$A98,E$1,$Q$3))</f>
        <v>0</v>
      </c>
      <c r="F98" s="28">
        <f ca="1">VALUE(_xll.s2bcache($P$2,$A98,F$1,$Q$3))</f>
        <v>0</v>
      </c>
      <c r="G98" s="28">
        <f ca="1">VALUE(_xll.s2bcache($P$2,$A98,G$1,$Q$3))</f>
        <v>0</v>
      </c>
      <c r="H98" s="28">
        <f ca="1">VALUE(_xll.s2bcache($P$2,$A98,H$1,$Q$3))</f>
        <v>4</v>
      </c>
      <c r="I98" s="28">
        <f ca="1">VALUE(_xll.s2bcache($P$2,$A98,I$1,$Q$3))</f>
        <v>0</v>
      </c>
      <c r="J98" s="28">
        <f ca="1">VALUE(_xll.s2bcache($P$2,$A98,J$1,$Q$3))/100</f>
        <v>0</v>
      </c>
      <c r="K98" s="28">
        <f ca="1">VALUE(_xll.s2bcache($P$2,$A98,K$1,$Q$3))</f>
        <v>0</v>
      </c>
      <c r="L98" s="28">
        <f t="shared" ca="1" si="4"/>
        <v>0</v>
      </c>
      <c r="M98" s="28">
        <f t="shared" ca="1" si="5"/>
        <v>0</v>
      </c>
      <c r="N98" s="28">
        <f t="shared" ca="1" si="6"/>
        <v>0</v>
      </c>
      <c r="O98" s="28">
        <f t="shared" ca="1" si="7"/>
        <v>0</v>
      </c>
    </row>
    <row r="99" spans="1:15" x14ac:dyDescent="0.2">
      <c r="A99" s="27">
        <v>42833</v>
      </c>
      <c r="B99" s="28">
        <f ca="1">VALUE(_xll.s2bcache($P$2,$A99,B$1,$Q$3))/100</f>
        <v>150</v>
      </c>
      <c r="C99" s="28">
        <f ca="1">VALUE(_xll.s2bcache($P$2,$A99,C$1,$Q$3))/100</f>
        <v>600</v>
      </c>
      <c r="D99" s="28">
        <f ca="1">VALUE(_xll.s2bcache($P$2,$A99,D$1,$Q$3))</f>
        <v>0</v>
      </c>
      <c r="E99" s="28">
        <f ca="1">VALUE(_xll.s2bcache($P$2,$A99,E$1,$Q$3))</f>
        <v>0</v>
      </c>
      <c r="F99" s="28">
        <f ca="1">VALUE(_xll.s2bcache($P$2,$A99,F$1,$Q$3))</f>
        <v>0</v>
      </c>
      <c r="G99" s="28">
        <f ca="1">VALUE(_xll.s2bcache($P$2,$A99,G$1,$Q$3))</f>
        <v>0</v>
      </c>
      <c r="H99" s="28">
        <f ca="1">VALUE(_xll.s2bcache($P$2,$A99,H$1,$Q$3))</f>
        <v>4</v>
      </c>
      <c r="I99" s="28">
        <f ca="1">VALUE(_xll.s2bcache($P$2,$A99,I$1,$Q$3))</f>
        <v>0</v>
      </c>
      <c r="J99" s="28">
        <f ca="1">VALUE(_xll.s2bcache($P$2,$A99,J$1,$Q$3))/100</f>
        <v>0</v>
      </c>
      <c r="K99" s="28">
        <f ca="1">VALUE(_xll.s2bcache($P$2,$A99,K$1,$Q$3))</f>
        <v>0</v>
      </c>
      <c r="L99" s="28">
        <f t="shared" ca="1" si="4"/>
        <v>0</v>
      </c>
      <c r="M99" s="28">
        <f t="shared" ca="1" si="5"/>
        <v>0</v>
      </c>
      <c r="N99" s="28">
        <f t="shared" ca="1" si="6"/>
        <v>0</v>
      </c>
      <c r="O99" s="28">
        <f t="shared" ca="1" si="7"/>
        <v>0</v>
      </c>
    </row>
    <row r="100" spans="1:15" x14ac:dyDescent="0.2">
      <c r="A100" s="27">
        <v>42834</v>
      </c>
      <c r="B100" s="28">
        <f ca="1">VALUE(_xll.s2bcache($P$2,$A100,B$1,$Q$3))/100</f>
        <v>150</v>
      </c>
      <c r="C100" s="28">
        <f ca="1">VALUE(_xll.s2bcache($P$2,$A100,C$1,$Q$3))/100</f>
        <v>600</v>
      </c>
      <c r="D100" s="28">
        <f ca="1">VALUE(_xll.s2bcache($P$2,$A100,D$1,$Q$3))</f>
        <v>0</v>
      </c>
      <c r="E100" s="28">
        <f ca="1">VALUE(_xll.s2bcache($P$2,$A100,E$1,$Q$3))</f>
        <v>0</v>
      </c>
      <c r="F100" s="28">
        <f ca="1">VALUE(_xll.s2bcache($P$2,$A100,F$1,$Q$3))</f>
        <v>0</v>
      </c>
      <c r="G100" s="28">
        <f ca="1">VALUE(_xll.s2bcache($P$2,$A100,G$1,$Q$3))</f>
        <v>0</v>
      </c>
      <c r="H100" s="28">
        <f ca="1">VALUE(_xll.s2bcache($P$2,$A100,H$1,$Q$3))</f>
        <v>4</v>
      </c>
      <c r="I100" s="28">
        <f ca="1">VALUE(_xll.s2bcache($P$2,$A100,I$1,$Q$3))</f>
        <v>0</v>
      </c>
      <c r="J100" s="28">
        <f ca="1">VALUE(_xll.s2bcache($P$2,$A100,J$1,$Q$3))/100</f>
        <v>0</v>
      </c>
      <c r="K100" s="28">
        <f ca="1">VALUE(_xll.s2bcache($P$2,$A100,K$1,$Q$3))</f>
        <v>0</v>
      </c>
      <c r="L100" s="28">
        <f t="shared" ca="1" si="4"/>
        <v>0</v>
      </c>
      <c r="M100" s="28">
        <f t="shared" ca="1" si="5"/>
        <v>0</v>
      </c>
      <c r="N100" s="28">
        <f t="shared" ca="1" si="6"/>
        <v>0</v>
      </c>
      <c r="O100" s="28">
        <f t="shared" ca="1" si="7"/>
        <v>0</v>
      </c>
    </row>
    <row r="101" spans="1:15" x14ac:dyDescent="0.2">
      <c r="A101" s="27">
        <v>42835</v>
      </c>
      <c r="B101" s="28">
        <f ca="1">VALUE(_xll.s2bcache($P$2,$A101,B$1,$Q$3))/100</f>
        <v>150</v>
      </c>
      <c r="C101" s="28">
        <f ca="1">VALUE(_xll.s2bcache($P$2,$A101,C$1,$Q$3))/100</f>
        <v>600</v>
      </c>
      <c r="D101" s="28">
        <f ca="1">VALUE(_xll.s2bcache($P$2,$A101,D$1,$Q$3))</f>
        <v>0</v>
      </c>
      <c r="E101" s="28">
        <f ca="1">VALUE(_xll.s2bcache($P$2,$A101,E$1,$Q$3))</f>
        <v>0</v>
      </c>
      <c r="F101" s="28">
        <f ca="1">VALUE(_xll.s2bcache($P$2,$A101,F$1,$Q$3))</f>
        <v>0</v>
      </c>
      <c r="G101" s="28">
        <f ca="1">VALUE(_xll.s2bcache($P$2,$A101,G$1,$Q$3))</f>
        <v>0</v>
      </c>
      <c r="H101" s="28">
        <f ca="1">VALUE(_xll.s2bcache($P$2,$A101,H$1,$Q$3))</f>
        <v>4</v>
      </c>
      <c r="I101" s="28">
        <f ca="1">VALUE(_xll.s2bcache($P$2,$A101,I$1,$Q$3))</f>
        <v>0</v>
      </c>
      <c r="J101" s="28">
        <f ca="1">VALUE(_xll.s2bcache($P$2,$A101,J$1,$Q$3))/100</f>
        <v>0</v>
      </c>
      <c r="K101" s="28">
        <f ca="1">VALUE(_xll.s2bcache($P$2,$A101,K$1,$Q$3))</f>
        <v>0</v>
      </c>
      <c r="L101" s="28">
        <f t="shared" ca="1" si="4"/>
        <v>0</v>
      </c>
      <c r="M101" s="28">
        <f t="shared" ca="1" si="5"/>
        <v>0</v>
      </c>
      <c r="N101" s="28">
        <f t="shared" ca="1" si="6"/>
        <v>0</v>
      </c>
      <c r="O101" s="28">
        <f t="shared" ca="1" si="7"/>
        <v>0</v>
      </c>
    </row>
    <row r="102" spans="1:15" x14ac:dyDescent="0.2">
      <c r="A102" s="27">
        <v>42836</v>
      </c>
      <c r="B102" s="28">
        <f ca="1">VALUE(_xll.s2bcache($P$2,$A102,B$1,$Q$3))/100</f>
        <v>150</v>
      </c>
      <c r="C102" s="28">
        <f ca="1">VALUE(_xll.s2bcache($P$2,$A102,C$1,$Q$3))/100</f>
        <v>600</v>
      </c>
      <c r="D102" s="28">
        <f ca="1">VALUE(_xll.s2bcache($P$2,$A102,D$1,$Q$3))</f>
        <v>0</v>
      </c>
      <c r="E102" s="28">
        <f ca="1">VALUE(_xll.s2bcache($P$2,$A102,E$1,$Q$3))</f>
        <v>0</v>
      </c>
      <c r="F102" s="28">
        <f ca="1">VALUE(_xll.s2bcache($P$2,$A102,F$1,$Q$3))</f>
        <v>0</v>
      </c>
      <c r="G102" s="28">
        <f ca="1">VALUE(_xll.s2bcache($P$2,$A102,G$1,$Q$3))</f>
        <v>0</v>
      </c>
      <c r="H102" s="28">
        <f ca="1">VALUE(_xll.s2bcache($P$2,$A102,H$1,$Q$3))</f>
        <v>4</v>
      </c>
      <c r="I102" s="28">
        <f ca="1">VALUE(_xll.s2bcache($P$2,$A102,I$1,$Q$3))</f>
        <v>0</v>
      </c>
      <c r="J102" s="28">
        <f ca="1">VALUE(_xll.s2bcache($P$2,$A102,J$1,$Q$3))/100</f>
        <v>0</v>
      </c>
      <c r="K102" s="28">
        <f ca="1">VALUE(_xll.s2bcache($P$2,$A102,K$1,$Q$3))</f>
        <v>0</v>
      </c>
      <c r="L102" s="28">
        <f t="shared" ca="1" si="4"/>
        <v>0</v>
      </c>
      <c r="M102" s="28">
        <f t="shared" ca="1" si="5"/>
        <v>0</v>
      </c>
      <c r="N102" s="28">
        <f t="shared" ca="1" si="6"/>
        <v>0</v>
      </c>
      <c r="O102" s="28">
        <f t="shared" ca="1" si="7"/>
        <v>0</v>
      </c>
    </row>
    <row r="103" spans="1:15" x14ac:dyDescent="0.2">
      <c r="A103" s="27">
        <v>42837</v>
      </c>
      <c r="B103" s="28">
        <f ca="1">VALUE(_xll.s2bcache($P$2,$A103,B$1,$Q$3))/100</f>
        <v>150</v>
      </c>
      <c r="C103" s="28">
        <f ca="1">VALUE(_xll.s2bcache($P$2,$A103,C$1,$Q$3))/100</f>
        <v>600</v>
      </c>
      <c r="D103" s="28">
        <f ca="1">VALUE(_xll.s2bcache($P$2,$A103,D$1,$Q$3))</f>
        <v>0</v>
      </c>
      <c r="E103" s="28">
        <f ca="1">VALUE(_xll.s2bcache($P$2,$A103,E$1,$Q$3))</f>
        <v>0</v>
      </c>
      <c r="F103" s="28">
        <f ca="1">VALUE(_xll.s2bcache($P$2,$A103,F$1,$Q$3))</f>
        <v>0</v>
      </c>
      <c r="G103" s="28">
        <f ca="1">VALUE(_xll.s2bcache($P$2,$A103,G$1,$Q$3))</f>
        <v>0</v>
      </c>
      <c r="H103" s="28">
        <f ca="1">VALUE(_xll.s2bcache($P$2,$A103,H$1,$Q$3))</f>
        <v>4</v>
      </c>
      <c r="I103" s="28">
        <f ca="1">VALUE(_xll.s2bcache($P$2,$A103,I$1,$Q$3))</f>
        <v>0</v>
      </c>
      <c r="J103" s="28">
        <f ca="1">VALUE(_xll.s2bcache($P$2,$A103,J$1,$Q$3))/100</f>
        <v>0</v>
      </c>
      <c r="K103" s="28">
        <f ca="1">VALUE(_xll.s2bcache($P$2,$A103,K$1,$Q$3))</f>
        <v>0</v>
      </c>
      <c r="L103" s="28">
        <f t="shared" ca="1" si="4"/>
        <v>0</v>
      </c>
      <c r="M103" s="28">
        <f t="shared" ca="1" si="5"/>
        <v>0</v>
      </c>
      <c r="N103" s="28">
        <f t="shared" ca="1" si="6"/>
        <v>0</v>
      </c>
      <c r="O103" s="28">
        <f t="shared" ca="1" si="7"/>
        <v>0</v>
      </c>
    </row>
    <row r="104" spans="1:15" x14ac:dyDescent="0.2">
      <c r="A104" s="27">
        <v>42838</v>
      </c>
      <c r="B104" s="28">
        <f ca="1">VALUE(_xll.s2bcache($P$2,$A104,B$1,$Q$3))/100</f>
        <v>150</v>
      </c>
      <c r="C104" s="28">
        <f ca="1">VALUE(_xll.s2bcache($P$2,$A104,C$1,$Q$3))/100</f>
        <v>600</v>
      </c>
      <c r="D104" s="28">
        <f ca="1">VALUE(_xll.s2bcache($P$2,$A104,D$1,$Q$3))</f>
        <v>0</v>
      </c>
      <c r="E104" s="28">
        <f ca="1">VALUE(_xll.s2bcache($P$2,$A104,E$1,$Q$3))</f>
        <v>0</v>
      </c>
      <c r="F104" s="28">
        <f ca="1">VALUE(_xll.s2bcache($P$2,$A104,F$1,$Q$3))</f>
        <v>0</v>
      </c>
      <c r="G104" s="28">
        <f ca="1">VALUE(_xll.s2bcache($P$2,$A104,G$1,$Q$3))</f>
        <v>0</v>
      </c>
      <c r="H104" s="28">
        <f ca="1">VALUE(_xll.s2bcache($P$2,$A104,H$1,$Q$3))</f>
        <v>4</v>
      </c>
      <c r="I104" s="28">
        <f ca="1">VALUE(_xll.s2bcache($P$2,$A104,I$1,$Q$3))</f>
        <v>0</v>
      </c>
      <c r="J104" s="28">
        <f ca="1">VALUE(_xll.s2bcache($P$2,$A104,J$1,$Q$3))/100</f>
        <v>0</v>
      </c>
      <c r="K104" s="28">
        <f ca="1">VALUE(_xll.s2bcache($P$2,$A104,K$1,$Q$3))</f>
        <v>0</v>
      </c>
      <c r="L104" s="28">
        <f t="shared" ca="1" si="4"/>
        <v>0</v>
      </c>
      <c r="M104" s="28">
        <f t="shared" ca="1" si="5"/>
        <v>0</v>
      </c>
      <c r="N104" s="28">
        <f t="shared" ca="1" si="6"/>
        <v>0</v>
      </c>
      <c r="O104" s="28">
        <f t="shared" ca="1" si="7"/>
        <v>0</v>
      </c>
    </row>
    <row r="105" spans="1:15" x14ac:dyDescent="0.2">
      <c r="A105" s="27">
        <v>42839</v>
      </c>
      <c r="B105" s="28">
        <f ca="1">VALUE(_xll.s2bcache($P$2,$A105,B$1,$Q$3))/100</f>
        <v>150</v>
      </c>
      <c r="C105" s="28">
        <f ca="1">VALUE(_xll.s2bcache($P$2,$A105,C$1,$Q$3))/100</f>
        <v>600</v>
      </c>
      <c r="D105" s="28">
        <f ca="1">VALUE(_xll.s2bcache($P$2,$A105,D$1,$Q$3))</f>
        <v>0</v>
      </c>
      <c r="E105" s="28">
        <f ca="1">VALUE(_xll.s2bcache($P$2,$A105,E$1,$Q$3))</f>
        <v>0</v>
      </c>
      <c r="F105" s="28">
        <f ca="1">VALUE(_xll.s2bcache($P$2,$A105,F$1,$Q$3))</f>
        <v>0</v>
      </c>
      <c r="G105" s="28">
        <f ca="1">VALUE(_xll.s2bcache($P$2,$A105,G$1,$Q$3))</f>
        <v>0</v>
      </c>
      <c r="H105" s="28">
        <f ca="1">VALUE(_xll.s2bcache($P$2,$A105,H$1,$Q$3))</f>
        <v>4</v>
      </c>
      <c r="I105" s="28">
        <f ca="1">VALUE(_xll.s2bcache($P$2,$A105,I$1,$Q$3))</f>
        <v>0</v>
      </c>
      <c r="J105" s="28">
        <f ca="1">VALUE(_xll.s2bcache($P$2,$A105,J$1,$Q$3))/100</f>
        <v>0</v>
      </c>
      <c r="K105" s="28">
        <f ca="1">VALUE(_xll.s2bcache($P$2,$A105,K$1,$Q$3))</f>
        <v>0</v>
      </c>
      <c r="L105" s="28">
        <f t="shared" ca="1" si="4"/>
        <v>0</v>
      </c>
      <c r="M105" s="28">
        <f t="shared" ca="1" si="5"/>
        <v>0</v>
      </c>
      <c r="N105" s="28">
        <f t="shared" ca="1" si="6"/>
        <v>0</v>
      </c>
      <c r="O105" s="28">
        <f t="shared" ca="1" si="7"/>
        <v>0</v>
      </c>
    </row>
    <row r="106" spans="1:15" x14ac:dyDescent="0.2">
      <c r="A106" s="27">
        <v>42840</v>
      </c>
      <c r="B106" s="28">
        <f ca="1">VALUE(_xll.s2bcache($P$2,$A106,B$1,$Q$3))/100</f>
        <v>150</v>
      </c>
      <c r="C106" s="28">
        <f ca="1">VALUE(_xll.s2bcache($P$2,$A106,C$1,$Q$3))/100</f>
        <v>600</v>
      </c>
      <c r="D106" s="28">
        <f ca="1">VALUE(_xll.s2bcache($P$2,$A106,D$1,$Q$3))</f>
        <v>0</v>
      </c>
      <c r="E106" s="28">
        <f ca="1">VALUE(_xll.s2bcache($P$2,$A106,E$1,$Q$3))</f>
        <v>0</v>
      </c>
      <c r="F106" s="28">
        <f ca="1">VALUE(_xll.s2bcache($P$2,$A106,F$1,$Q$3))</f>
        <v>0</v>
      </c>
      <c r="G106" s="28">
        <f ca="1">VALUE(_xll.s2bcache($P$2,$A106,G$1,$Q$3))</f>
        <v>0</v>
      </c>
      <c r="H106" s="28">
        <f ca="1">VALUE(_xll.s2bcache($P$2,$A106,H$1,$Q$3))</f>
        <v>4</v>
      </c>
      <c r="I106" s="28">
        <f ca="1">VALUE(_xll.s2bcache($P$2,$A106,I$1,$Q$3))</f>
        <v>0</v>
      </c>
      <c r="J106" s="28">
        <f ca="1">VALUE(_xll.s2bcache($P$2,$A106,J$1,$Q$3))/100</f>
        <v>0</v>
      </c>
      <c r="K106" s="28">
        <f ca="1">VALUE(_xll.s2bcache($P$2,$A106,K$1,$Q$3))</f>
        <v>0</v>
      </c>
      <c r="L106" s="28">
        <f t="shared" ca="1" si="4"/>
        <v>0</v>
      </c>
      <c r="M106" s="28">
        <f t="shared" ca="1" si="5"/>
        <v>0</v>
      </c>
      <c r="N106" s="28">
        <f t="shared" ca="1" si="6"/>
        <v>0</v>
      </c>
      <c r="O106" s="28">
        <f t="shared" ca="1" si="7"/>
        <v>0</v>
      </c>
    </row>
    <row r="107" spans="1:15" x14ac:dyDescent="0.2">
      <c r="A107" s="27">
        <v>42841</v>
      </c>
      <c r="B107" s="28">
        <f ca="1">VALUE(_xll.s2bcache($P$2,$A107,B$1,$Q$3))/100</f>
        <v>150</v>
      </c>
      <c r="C107" s="28">
        <f ca="1">VALUE(_xll.s2bcache($P$2,$A107,C$1,$Q$3))/100</f>
        <v>600</v>
      </c>
      <c r="D107" s="28">
        <f ca="1">VALUE(_xll.s2bcache($P$2,$A107,D$1,$Q$3))</f>
        <v>0</v>
      </c>
      <c r="E107" s="28">
        <f ca="1">VALUE(_xll.s2bcache($P$2,$A107,E$1,$Q$3))</f>
        <v>0</v>
      </c>
      <c r="F107" s="28">
        <f ca="1">VALUE(_xll.s2bcache($P$2,$A107,F$1,$Q$3))</f>
        <v>0</v>
      </c>
      <c r="G107" s="28">
        <f ca="1">VALUE(_xll.s2bcache($P$2,$A107,G$1,$Q$3))</f>
        <v>0</v>
      </c>
      <c r="H107" s="28">
        <f ca="1">VALUE(_xll.s2bcache($P$2,$A107,H$1,$Q$3))</f>
        <v>4</v>
      </c>
      <c r="I107" s="28">
        <f ca="1">VALUE(_xll.s2bcache($P$2,$A107,I$1,$Q$3))</f>
        <v>0</v>
      </c>
      <c r="J107" s="28">
        <f ca="1">VALUE(_xll.s2bcache($P$2,$A107,J$1,$Q$3))/100</f>
        <v>0</v>
      </c>
      <c r="K107" s="28">
        <f ca="1">VALUE(_xll.s2bcache($P$2,$A107,K$1,$Q$3))</f>
        <v>0</v>
      </c>
      <c r="L107" s="28">
        <f t="shared" ca="1" si="4"/>
        <v>0</v>
      </c>
      <c r="M107" s="28">
        <f t="shared" ca="1" si="5"/>
        <v>0</v>
      </c>
      <c r="N107" s="28">
        <f t="shared" ca="1" si="6"/>
        <v>0</v>
      </c>
      <c r="O107" s="28">
        <f t="shared" ca="1" si="7"/>
        <v>0</v>
      </c>
    </row>
    <row r="108" spans="1:15" x14ac:dyDescent="0.2">
      <c r="A108" s="27">
        <v>42842</v>
      </c>
      <c r="B108" s="28">
        <f ca="1">VALUE(_xll.s2bcache($P$2,$A108,B$1,$Q$3))/100</f>
        <v>150</v>
      </c>
      <c r="C108" s="28">
        <f ca="1">VALUE(_xll.s2bcache($P$2,$A108,C$1,$Q$3))/100</f>
        <v>600</v>
      </c>
      <c r="D108" s="28">
        <f ca="1">VALUE(_xll.s2bcache($P$2,$A108,D$1,$Q$3))</f>
        <v>0</v>
      </c>
      <c r="E108" s="28">
        <f ca="1">VALUE(_xll.s2bcache($P$2,$A108,E$1,$Q$3))</f>
        <v>0</v>
      </c>
      <c r="F108" s="28">
        <f ca="1">VALUE(_xll.s2bcache($P$2,$A108,F$1,$Q$3))</f>
        <v>0</v>
      </c>
      <c r="G108" s="28">
        <f ca="1">VALUE(_xll.s2bcache($P$2,$A108,G$1,$Q$3))</f>
        <v>0</v>
      </c>
      <c r="H108" s="28">
        <f ca="1">VALUE(_xll.s2bcache($P$2,$A108,H$1,$Q$3))</f>
        <v>4</v>
      </c>
      <c r="I108" s="28">
        <f ca="1">VALUE(_xll.s2bcache($P$2,$A108,I$1,$Q$3))</f>
        <v>0</v>
      </c>
      <c r="J108" s="28">
        <f ca="1">VALUE(_xll.s2bcache($P$2,$A108,J$1,$Q$3))/100</f>
        <v>0</v>
      </c>
      <c r="K108" s="28">
        <f ca="1">VALUE(_xll.s2bcache($P$2,$A108,K$1,$Q$3))</f>
        <v>0</v>
      </c>
      <c r="L108" s="28">
        <f t="shared" ca="1" si="4"/>
        <v>0</v>
      </c>
      <c r="M108" s="28">
        <f t="shared" ca="1" si="5"/>
        <v>0</v>
      </c>
      <c r="N108" s="28">
        <f t="shared" ca="1" si="6"/>
        <v>0</v>
      </c>
      <c r="O108" s="28">
        <f t="shared" ca="1" si="7"/>
        <v>0</v>
      </c>
    </row>
    <row r="109" spans="1:15" x14ac:dyDescent="0.2">
      <c r="A109" s="27">
        <v>42843</v>
      </c>
      <c r="B109" s="28">
        <f ca="1">VALUE(_xll.s2bcache($P$2,$A109,B$1,$Q$3))/100</f>
        <v>150</v>
      </c>
      <c r="C109" s="28">
        <f ca="1">VALUE(_xll.s2bcache($P$2,$A109,C$1,$Q$3))/100</f>
        <v>600</v>
      </c>
      <c r="D109" s="28">
        <f ca="1">VALUE(_xll.s2bcache($P$2,$A109,D$1,$Q$3))</f>
        <v>0</v>
      </c>
      <c r="E109" s="28">
        <f ca="1">VALUE(_xll.s2bcache($P$2,$A109,E$1,$Q$3))</f>
        <v>0</v>
      </c>
      <c r="F109" s="28">
        <f ca="1">VALUE(_xll.s2bcache($P$2,$A109,F$1,$Q$3))</f>
        <v>0</v>
      </c>
      <c r="G109" s="28">
        <f ca="1">VALUE(_xll.s2bcache($P$2,$A109,G$1,$Q$3))</f>
        <v>0</v>
      </c>
      <c r="H109" s="28">
        <f ca="1">VALUE(_xll.s2bcache($P$2,$A109,H$1,$Q$3))</f>
        <v>4</v>
      </c>
      <c r="I109" s="28">
        <f ca="1">VALUE(_xll.s2bcache($P$2,$A109,I$1,$Q$3))</f>
        <v>0</v>
      </c>
      <c r="J109" s="28">
        <f ca="1">VALUE(_xll.s2bcache($P$2,$A109,J$1,$Q$3))/100</f>
        <v>0</v>
      </c>
      <c r="K109" s="28">
        <f ca="1">VALUE(_xll.s2bcache($P$2,$A109,K$1,$Q$3))</f>
        <v>0</v>
      </c>
      <c r="L109" s="28">
        <f t="shared" ca="1" si="4"/>
        <v>0</v>
      </c>
      <c r="M109" s="28">
        <f t="shared" ca="1" si="5"/>
        <v>0</v>
      </c>
      <c r="N109" s="28">
        <f t="shared" ca="1" si="6"/>
        <v>0</v>
      </c>
      <c r="O109" s="28">
        <f t="shared" ca="1" si="7"/>
        <v>0</v>
      </c>
    </row>
    <row r="110" spans="1:15" x14ac:dyDescent="0.2">
      <c r="A110" s="27">
        <v>42844</v>
      </c>
      <c r="B110" s="28">
        <f ca="1">VALUE(_xll.s2bcache($P$2,$A110,B$1,$Q$3))/100</f>
        <v>150</v>
      </c>
      <c r="C110" s="28">
        <f ca="1">VALUE(_xll.s2bcache($P$2,$A110,C$1,$Q$3))/100</f>
        <v>600</v>
      </c>
      <c r="D110" s="28">
        <f ca="1">VALUE(_xll.s2bcache($P$2,$A110,D$1,$Q$3))</f>
        <v>0</v>
      </c>
      <c r="E110" s="28">
        <f ca="1">VALUE(_xll.s2bcache($P$2,$A110,E$1,$Q$3))</f>
        <v>0</v>
      </c>
      <c r="F110" s="28">
        <f ca="1">VALUE(_xll.s2bcache($P$2,$A110,F$1,$Q$3))</f>
        <v>0</v>
      </c>
      <c r="G110" s="28">
        <f ca="1">VALUE(_xll.s2bcache($P$2,$A110,G$1,$Q$3))</f>
        <v>0</v>
      </c>
      <c r="H110" s="28">
        <f ca="1">VALUE(_xll.s2bcache($P$2,$A110,H$1,$Q$3))</f>
        <v>4</v>
      </c>
      <c r="I110" s="28">
        <f ca="1">VALUE(_xll.s2bcache($P$2,$A110,I$1,$Q$3))</f>
        <v>0</v>
      </c>
      <c r="J110" s="28">
        <f ca="1">VALUE(_xll.s2bcache($P$2,$A110,J$1,$Q$3))/100</f>
        <v>0</v>
      </c>
      <c r="K110" s="28">
        <f ca="1">VALUE(_xll.s2bcache($P$2,$A110,K$1,$Q$3))</f>
        <v>0</v>
      </c>
      <c r="L110" s="28">
        <f t="shared" ca="1" si="4"/>
        <v>0</v>
      </c>
      <c r="M110" s="28">
        <f t="shared" ca="1" si="5"/>
        <v>0</v>
      </c>
      <c r="N110" s="28">
        <f t="shared" ca="1" si="6"/>
        <v>0</v>
      </c>
      <c r="O110" s="28">
        <f t="shared" ca="1" si="7"/>
        <v>0</v>
      </c>
    </row>
    <row r="111" spans="1:15" x14ac:dyDescent="0.2">
      <c r="A111" s="27">
        <v>42845</v>
      </c>
      <c r="B111" s="28">
        <f ca="1">VALUE(_xll.s2bcache($P$2,$A111,B$1,$Q$3))/100</f>
        <v>150</v>
      </c>
      <c r="C111" s="28">
        <f ca="1">VALUE(_xll.s2bcache($P$2,$A111,C$1,$Q$3))/100</f>
        <v>600</v>
      </c>
      <c r="D111" s="28">
        <f ca="1">VALUE(_xll.s2bcache($P$2,$A111,D$1,$Q$3))</f>
        <v>0</v>
      </c>
      <c r="E111" s="28">
        <f ca="1">VALUE(_xll.s2bcache($P$2,$A111,E$1,$Q$3))</f>
        <v>0</v>
      </c>
      <c r="F111" s="28">
        <f ca="1">VALUE(_xll.s2bcache($P$2,$A111,F$1,$Q$3))</f>
        <v>0</v>
      </c>
      <c r="G111" s="28">
        <f ca="1">VALUE(_xll.s2bcache($P$2,$A111,G$1,$Q$3))</f>
        <v>0</v>
      </c>
      <c r="H111" s="28">
        <f ca="1">VALUE(_xll.s2bcache($P$2,$A111,H$1,$Q$3))</f>
        <v>4</v>
      </c>
      <c r="I111" s="28">
        <f ca="1">VALUE(_xll.s2bcache($P$2,$A111,I$1,$Q$3))</f>
        <v>0</v>
      </c>
      <c r="J111" s="28">
        <f ca="1">VALUE(_xll.s2bcache($P$2,$A111,J$1,$Q$3))/100</f>
        <v>0</v>
      </c>
      <c r="K111" s="28">
        <f ca="1">VALUE(_xll.s2bcache($P$2,$A111,K$1,$Q$3))</f>
        <v>0</v>
      </c>
      <c r="L111" s="28">
        <f t="shared" ca="1" si="4"/>
        <v>0</v>
      </c>
      <c r="M111" s="28">
        <f t="shared" ca="1" si="5"/>
        <v>0</v>
      </c>
      <c r="N111" s="28">
        <f t="shared" ca="1" si="6"/>
        <v>0</v>
      </c>
      <c r="O111" s="28">
        <f t="shared" ca="1" si="7"/>
        <v>0</v>
      </c>
    </row>
    <row r="112" spans="1:15" x14ac:dyDescent="0.2">
      <c r="A112" s="27">
        <v>42846</v>
      </c>
      <c r="B112" s="28">
        <f ca="1">VALUE(_xll.s2bcache($P$2,$A112,B$1,$Q$3))/100</f>
        <v>150</v>
      </c>
      <c r="C112" s="28">
        <f ca="1">VALUE(_xll.s2bcache($P$2,$A112,C$1,$Q$3))/100</f>
        <v>600</v>
      </c>
      <c r="D112" s="28">
        <f ca="1">VALUE(_xll.s2bcache($P$2,$A112,D$1,$Q$3))</f>
        <v>0</v>
      </c>
      <c r="E112" s="28">
        <f ca="1">VALUE(_xll.s2bcache($P$2,$A112,E$1,$Q$3))</f>
        <v>0</v>
      </c>
      <c r="F112" s="28">
        <f ca="1">VALUE(_xll.s2bcache($P$2,$A112,F$1,$Q$3))</f>
        <v>0</v>
      </c>
      <c r="G112" s="28">
        <f ca="1">VALUE(_xll.s2bcache($P$2,$A112,G$1,$Q$3))</f>
        <v>0</v>
      </c>
      <c r="H112" s="28">
        <f ca="1">VALUE(_xll.s2bcache($P$2,$A112,H$1,$Q$3))</f>
        <v>4</v>
      </c>
      <c r="I112" s="28">
        <f ca="1">VALUE(_xll.s2bcache($P$2,$A112,I$1,$Q$3))</f>
        <v>0</v>
      </c>
      <c r="J112" s="28">
        <f ca="1">VALUE(_xll.s2bcache($P$2,$A112,J$1,$Q$3))/100</f>
        <v>0</v>
      </c>
      <c r="K112" s="28">
        <f ca="1">VALUE(_xll.s2bcache($P$2,$A112,K$1,$Q$3))</f>
        <v>0</v>
      </c>
      <c r="L112" s="28">
        <f t="shared" ca="1" si="4"/>
        <v>0</v>
      </c>
      <c r="M112" s="28">
        <f t="shared" ca="1" si="5"/>
        <v>0</v>
      </c>
      <c r="N112" s="28">
        <f t="shared" ca="1" si="6"/>
        <v>0</v>
      </c>
      <c r="O112" s="28">
        <f t="shared" ca="1" si="7"/>
        <v>0</v>
      </c>
    </row>
    <row r="113" spans="1:15" x14ac:dyDescent="0.2">
      <c r="A113" s="27">
        <v>42847</v>
      </c>
      <c r="B113" s="28">
        <f ca="1">VALUE(_xll.s2bcache($P$2,$A113,B$1,$Q$3))/100</f>
        <v>150</v>
      </c>
      <c r="C113" s="28">
        <f ca="1">VALUE(_xll.s2bcache($P$2,$A113,C$1,$Q$3))/100</f>
        <v>600</v>
      </c>
      <c r="D113" s="28">
        <f ca="1">VALUE(_xll.s2bcache($P$2,$A113,D$1,$Q$3))</f>
        <v>0</v>
      </c>
      <c r="E113" s="28">
        <f ca="1">VALUE(_xll.s2bcache($P$2,$A113,E$1,$Q$3))</f>
        <v>0</v>
      </c>
      <c r="F113" s="28">
        <f ca="1">VALUE(_xll.s2bcache($P$2,$A113,F$1,$Q$3))</f>
        <v>0</v>
      </c>
      <c r="G113" s="28">
        <f ca="1">VALUE(_xll.s2bcache($P$2,$A113,G$1,$Q$3))</f>
        <v>0</v>
      </c>
      <c r="H113" s="28">
        <f ca="1">VALUE(_xll.s2bcache($P$2,$A113,H$1,$Q$3))</f>
        <v>4</v>
      </c>
      <c r="I113" s="28">
        <f ca="1">VALUE(_xll.s2bcache($P$2,$A113,I$1,$Q$3))</f>
        <v>0</v>
      </c>
      <c r="J113" s="28">
        <f ca="1">VALUE(_xll.s2bcache($P$2,$A113,J$1,$Q$3))/100</f>
        <v>0</v>
      </c>
      <c r="K113" s="28">
        <f ca="1">VALUE(_xll.s2bcache($P$2,$A113,K$1,$Q$3))</f>
        <v>0</v>
      </c>
      <c r="L113" s="28">
        <f t="shared" ca="1" si="4"/>
        <v>0</v>
      </c>
      <c r="M113" s="28">
        <f t="shared" ca="1" si="5"/>
        <v>0</v>
      </c>
      <c r="N113" s="28">
        <f t="shared" ca="1" si="6"/>
        <v>0</v>
      </c>
      <c r="O113" s="28">
        <f t="shared" ca="1" si="7"/>
        <v>0</v>
      </c>
    </row>
    <row r="114" spans="1:15" x14ac:dyDescent="0.2">
      <c r="A114" s="27">
        <v>42848</v>
      </c>
      <c r="B114" s="28">
        <f ca="1">VALUE(_xll.s2bcache($P$2,$A114,B$1,$Q$3))/100</f>
        <v>150</v>
      </c>
      <c r="C114" s="28">
        <f ca="1">VALUE(_xll.s2bcache($P$2,$A114,C$1,$Q$3))/100</f>
        <v>600</v>
      </c>
      <c r="D114" s="28">
        <f ca="1">VALUE(_xll.s2bcache($P$2,$A114,D$1,$Q$3))</f>
        <v>0</v>
      </c>
      <c r="E114" s="28">
        <f ca="1">VALUE(_xll.s2bcache($P$2,$A114,E$1,$Q$3))</f>
        <v>0</v>
      </c>
      <c r="F114" s="28">
        <f ca="1">VALUE(_xll.s2bcache($P$2,$A114,F$1,$Q$3))</f>
        <v>0</v>
      </c>
      <c r="G114" s="28">
        <f ca="1">VALUE(_xll.s2bcache($P$2,$A114,G$1,$Q$3))</f>
        <v>0</v>
      </c>
      <c r="H114" s="28">
        <f ca="1">VALUE(_xll.s2bcache($P$2,$A114,H$1,$Q$3))</f>
        <v>4</v>
      </c>
      <c r="I114" s="28">
        <f ca="1">VALUE(_xll.s2bcache($P$2,$A114,I$1,$Q$3))</f>
        <v>0</v>
      </c>
      <c r="J114" s="28">
        <f ca="1">VALUE(_xll.s2bcache($P$2,$A114,J$1,$Q$3))/100</f>
        <v>0</v>
      </c>
      <c r="K114" s="28">
        <f ca="1">VALUE(_xll.s2bcache($P$2,$A114,K$1,$Q$3))</f>
        <v>0</v>
      </c>
      <c r="L114" s="28">
        <f t="shared" ca="1" si="4"/>
        <v>0</v>
      </c>
      <c r="M114" s="28">
        <f t="shared" ca="1" si="5"/>
        <v>0</v>
      </c>
      <c r="N114" s="28">
        <f t="shared" ca="1" si="6"/>
        <v>0</v>
      </c>
      <c r="O114" s="28">
        <f t="shared" ca="1" si="7"/>
        <v>0</v>
      </c>
    </row>
    <row r="115" spans="1:15" x14ac:dyDescent="0.2">
      <c r="A115" s="27">
        <v>42849</v>
      </c>
      <c r="B115" s="28">
        <f ca="1">VALUE(_xll.s2bcache($P$2,$A115,B$1,$Q$3))/100</f>
        <v>150</v>
      </c>
      <c r="C115" s="28">
        <f ca="1">VALUE(_xll.s2bcache($P$2,$A115,C$1,$Q$3))/100</f>
        <v>600</v>
      </c>
      <c r="D115" s="28">
        <f ca="1">VALUE(_xll.s2bcache($P$2,$A115,D$1,$Q$3))</f>
        <v>0</v>
      </c>
      <c r="E115" s="28">
        <f ca="1">VALUE(_xll.s2bcache($P$2,$A115,E$1,$Q$3))</f>
        <v>0</v>
      </c>
      <c r="F115" s="28">
        <f ca="1">VALUE(_xll.s2bcache($P$2,$A115,F$1,$Q$3))</f>
        <v>0</v>
      </c>
      <c r="G115" s="28">
        <f ca="1">VALUE(_xll.s2bcache($P$2,$A115,G$1,$Q$3))</f>
        <v>0</v>
      </c>
      <c r="H115" s="28">
        <f ca="1">VALUE(_xll.s2bcache($P$2,$A115,H$1,$Q$3))</f>
        <v>4</v>
      </c>
      <c r="I115" s="28">
        <f ca="1">VALUE(_xll.s2bcache($P$2,$A115,I$1,$Q$3))</f>
        <v>0</v>
      </c>
      <c r="J115" s="28">
        <f ca="1">VALUE(_xll.s2bcache($P$2,$A115,J$1,$Q$3))/100</f>
        <v>0</v>
      </c>
      <c r="K115" s="28">
        <f ca="1">VALUE(_xll.s2bcache($P$2,$A115,K$1,$Q$3))</f>
        <v>0</v>
      </c>
      <c r="L115" s="28">
        <f t="shared" ca="1" si="4"/>
        <v>0</v>
      </c>
      <c r="M115" s="28">
        <f t="shared" ca="1" si="5"/>
        <v>0</v>
      </c>
      <c r="N115" s="28">
        <f t="shared" ca="1" si="6"/>
        <v>0</v>
      </c>
      <c r="O115" s="28">
        <f t="shared" ca="1" si="7"/>
        <v>0</v>
      </c>
    </row>
    <row r="116" spans="1:15" x14ac:dyDescent="0.2">
      <c r="A116" s="27">
        <v>42850</v>
      </c>
      <c r="B116" s="28">
        <f ca="1">VALUE(_xll.s2bcache($P$2,$A116,B$1,$Q$3))/100</f>
        <v>150</v>
      </c>
      <c r="C116" s="28">
        <f ca="1">VALUE(_xll.s2bcache($P$2,$A116,C$1,$Q$3))/100</f>
        <v>600</v>
      </c>
      <c r="D116" s="28">
        <f ca="1">VALUE(_xll.s2bcache($P$2,$A116,D$1,$Q$3))</f>
        <v>0</v>
      </c>
      <c r="E116" s="28">
        <f ca="1">VALUE(_xll.s2bcache($P$2,$A116,E$1,$Q$3))</f>
        <v>0</v>
      </c>
      <c r="F116" s="28">
        <f ca="1">VALUE(_xll.s2bcache($P$2,$A116,F$1,$Q$3))</f>
        <v>0</v>
      </c>
      <c r="G116" s="28">
        <f ca="1">VALUE(_xll.s2bcache($P$2,$A116,G$1,$Q$3))</f>
        <v>0</v>
      </c>
      <c r="H116" s="28">
        <f ca="1">VALUE(_xll.s2bcache($P$2,$A116,H$1,$Q$3))</f>
        <v>4</v>
      </c>
      <c r="I116" s="28">
        <f ca="1">VALUE(_xll.s2bcache($P$2,$A116,I$1,$Q$3))</f>
        <v>0</v>
      </c>
      <c r="J116" s="28">
        <f ca="1">VALUE(_xll.s2bcache($P$2,$A116,J$1,$Q$3))/100</f>
        <v>0</v>
      </c>
      <c r="K116" s="28">
        <f ca="1">VALUE(_xll.s2bcache($P$2,$A116,K$1,$Q$3))</f>
        <v>0</v>
      </c>
      <c r="L116" s="28">
        <f t="shared" ca="1" si="4"/>
        <v>0</v>
      </c>
      <c r="M116" s="28">
        <f t="shared" ca="1" si="5"/>
        <v>0</v>
      </c>
      <c r="N116" s="28">
        <f t="shared" ca="1" si="6"/>
        <v>0</v>
      </c>
      <c r="O116" s="28">
        <f t="shared" ca="1" si="7"/>
        <v>0</v>
      </c>
    </row>
    <row r="117" spans="1:15" x14ac:dyDescent="0.2">
      <c r="A117" s="27">
        <v>42851</v>
      </c>
      <c r="B117" s="28">
        <f ca="1">VALUE(_xll.s2bcache($P$2,$A117,B$1,$Q$3))/100</f>
        <v>150</v>
      </c>
      <c r="C117" s="28">
        <f ca="1">VALUE(_xll.s2bcache($P$2,$A117,C$1,$Q$3))/100</f>
        <v>600</v>
      </c>
      <c r="D117" s="28">
        <f ca="1">VALUE(_xll.s2bcache($P$2,$A117,D$1,$Q$3))</f>
        <v>0</v>
      </c>
      <c r="E117" s="28">
        <f ca="1">VALUE(_xll.s2bcache($P$2,$A117,E$1,$Q$3))</f>
        <v>0</v>
      </c>
      <c r="F117" s="28">
        <f ca="1">VALUE(_xll.s2bcache($P$2,$A117,F$1,$Q$3))</f>
        <v>0</v>
      </c>
      <c r="G117" s="28">
        <f ca="1">VALUE(_xll.s2bcache($P$2,$A117,G$1,$Q$3))</f>
        <v>0</v>
      </c>
      <c r="H117" s="28">
        <f ca="1">VALUE(_xll.s2bcache($P$2,$A117,H$1,$Q$3))</f>
        <v>4</v>
      </c>
      <c r="I117" s="28">
        <f ca="1">VALUE(_xll.s2bcache($P$2,$A117,I$1,$Q$3))</f>
        <v>0</v>
      </c>
      <c r="J117" s="28">
        <f ca="1">VALUE(_xll.s2bcache($P$2,$A117,J$1,$Q$3))/100</f>
        <v>0</v>
      </c>
      <c r="K117" s="28">
        <f ca="1">VALUE(_xll.s2bcache($P$2,$A117,K$1,$Q$3))</f>
        <v>0</v>
      </c>
      <c r="L117" s="28">
        <f t="shared" ca="1" si="4"/>
        <v>0</v>
      </c>
      <c r="M117" s="28">
        <f t="shared" ca="1" si="5"/>
        <v>0</v>
      </c>
      <c r="N117" s="28">
        <f t="shared" ca="1" si="6"/>
        <v>0</v>
      </c>
      <c r="O117" s="28">
        <f t="shared" ca="1" si="7"/>
        <v>0</v>
      </c>
    </row>
    <row r="118" spans="1:15" x14ac:dyDescent="0.2">
      <c r="A118" s="27">
        <v>42852</v>
      </c>
      <c r="B118" s="28">
        <f ca="1">VALUE(_xll.s2bcache($P$2,$A118,B$1,$Q$3))/100</f>
        <v>150</v>
      </c>
      <c r="C118" s="28">
        <f ca="1">VALUE(_xll.s2bcache($P$2,$A118,C$1,$Q$3))/100</f>
        <v>600</v>
      </c>
      <c r="D118" s="28">
        <f ca="1">VALUE(_xll.s2bcache($P$2,$A118,D$1,$Q$3))</f>
        <v>0</v>
      </c>
      <c r="E118" s="28">
        <f ca="1">VALUE(_xll.s2bcache($P$2,$A118,E$1,$Q$3))</f>
        <v>0</v>
      </c>
      <c r="F118" s="28">
        <f ca="1">VALUE(_xll.s2bcache($P$2,$A118,F$1,$Q$3))</f>
        <v>0</v>
      </c>
      <c r="G118" s="28">
        <f ca="1">VALUE(_xll.s2bcache($P$2,$A118,G$1,$Q$3))</f>
        <v>0</v>
      </c>
      <c r="H118" s="28">
        <f ca="1">VALUE(_xll.s2bcache($P$2,$A118,H$1,$Q$3))</f>
        <v>4</v>
      </c>
      <c r="I118" s="28">
        <f ca="1">VALUE(_xll.s2bcache($P$2,$A118,I$1,$Q$3))</f>
        <v>0</v>
      </c>
      <c r="J118" s="28">
        <f ca="1">VALUE(_xll.s2bcache($P$2,$A118,J$1,$Q$3))/100</f>
        <v>0</v>
      </c>
      <c r="K118" s="28">
        <f ca="1">VALUE(_xll.s2bcache($P$2,$A118,K$1,$Q$3))</f>
        <v>0</v>
      </c>
      <c r="L118" s="28">
        <f t="shared" ca="1" si="4"/>
        <v>0</v>
      </c>
      <c r="M118" s="28">
        <f t="shared" ca="1" si="5"/>
        <v>0</v>
      </c>
      <c r="N118" s="28">
        <f t="shared" ca="1" si="6"/>
        <v>0</v>
      </c>
      <c r="O118" s="28">
        <f t="shared" ca="1" si="7"/>
        <v>0</v>
      </c>
    </row>
    <row r="119" spans="1:15" x14ac:dyDescent="0.2">
      <c r="A119" s="27">
        <v>42853</v>
      </c>
      <c r="B119" s="28">
        <f ca="1">VALUE(_xll.s2bcache($P$2,$A119,B$1,$Q$3))/100</f>
        <v>150</v>
      </c>
      <c r="C119" s="28">
        <f ca="1">VALUE(_xll.s2bcache($P$2,$A119,C$1,$Q$3))/100</f>
        <v>600</v>
      </c>
      <c r="D119" s="28">
        <f ca="1">VALUE(_xll.s2bcache($P$2,$A119,D$1,$Q$3))</f>
        <v>0</v>
      </c>
      <c r="E119" s="28">
        <f ca="1">VALUE(_xll.s2bcache($P$2,$A119,E$1,$Q$3))</f>
        <v>0</v>
      </c>
      <c r="F119" s="28">
        <f ca="1">VALUE(_xll.s2bcache($P$2,$A119,F$1,$Q$3))</f>
        <v>0</v>
      </c>
      <c r="G119" s="28">
        <f ca="1">VALUE(_xll.s2bcache($P$2,$A119,G$1,$Q$3))</f>
        <v>0</v>
      </c>
      <c r="H119" s="28">
        <f ca="1">VALUE(_xll.s2bcache($P$2,$A119,H$1,$Q$3))</f>
        <v>4</v>
      </c>
      <c r="I119" s="28">
        <f ca="1">VALUE(_xll.s2bcache($P$2,$A119,I$1,$Q$3))</f>
        <v>0</v>
      </c>
      <c r="J119" s="28">
        <f ca="1">VALUE(_xll.s2bcache($P$2,$A119,J$1,$Q$3))/100</f>
        <v>0</v>
      </c>
      <c r="K119" s="28">
        <f ca="1">VALUE(_xll.s2bcache($P$2,$A119,K$1,$Q$3))</f>
        <v>0</v>
      </c>
      <c r="L119" s="28">
        <f t="shared" ca="1" si="4"/>
        <v>0</v>
      </c>
      <c r="M119" s="28">
        <f t="shared" ca="1" si="5"/>
        <v>0</v>
      </c>
      <c r="N119" s="28">
        <f t="shared" ca="1" si="6"/>
        <v>0</v>
      </c>
      <c r="O119" s="28">
        <f t="shared" ca="1" si="7"/>
        <v>0</v>
      </c>
    </row>
    <row r="120" spans="1:15" x14ac:dyDescent="0.2">
      <c r="A120" s="27">
        <v>42854</v>
      </c>
      <c r="B120" s="28">
        <f ca="1">VALUE(_xll.s2bcache($P$2,$A120,B$1,$Q$3))/100</f>
        <v>150</v>
      </c>
      <c r="C120" s="28">
        <f ca="1">VALUE(_xll.s2bcache($P$2,$A120,C$1,$Q$3))/100</f>
        <v>600</v>
      </c>
      <c r="D120" s="28">
        <f ca="1">VALUE(_xll.s2bcache($P$2,$A120,D$1,$Q$3))</f>
        <v>0</v>
      </c>
      <c r="E120" s="28">
        <f ca="1">VALUE(_xll.s2bcache($P$2,$A120,E$1,$Q$3))</f>
        <v>0</v>
      </c>
      <c r="F120" s="28">
        <f ca="1">VALUE(_xll.s2bcache($P$2,$A120,F$1,$Q$3))</f>
        <v>0</v>
      </c>
      <c r="G120" s="28">
        <f ca="1">VALUE(_xll.s2bcache($P$2,$A120,G$1,$Q$3))</f>
        <v>0</v>
      </c>
      <c r="H120" s="28">
        <f ca="1">VALUE(_xll.s2bcache($P$2,$A120,H$1,$Q$3))</f>
        <v>4</v>
      </c>
      <c r="I120" s="28">
        <f ca="1">VALUE(_xll.s2bcache($P$2,$A120,I$1,$Q$3))</f>
        <v>0</v>
      </c>
      <c r="J120" s="28">
        <f ca="1">VALUE(_xll.s2bcache($P$2,$A120,J$1,$Q$3))/100</f>
        <v>0</v>
      </c>
      <c r="K120" s="28">
        <f ca="1">VALUE(_xll.s2bcache($P$2,$A120,K$1,$Q$3))</f>
        <v>0</v>
      </c>
      <c r="L120" s="28">
        <f t="shared" ca="1" si="4"/>
        <v>0</v>
      </c>
      <c r="M120" s="28">
        <f t="shared" ca="1" si="5"/>
        <v>0</v>
      </c>
      <c r="N120" s="28">
        <f t="shared" ca="1" si="6"/>
        <v>0</v>
      </c>
      <c r="O120" s="28">
        <f t="shared" ca="1" si="7"/>
        <v>0</v>
      </c>
    </row>
    <row r="121" spans="1:15" x14ac:dyDescent="0.2">
      <c r="A121" s="27">
        <v>42855</v>
      </c>
      <c r="B121" s="28">
        <f ca="1">VALUE(_xll.s2bcache($P$2,$A121,B$1,$Q$3))/100</f>
        <v>150</v>
      </c>
      <c r="C121" s="28">
        <f ca="1">VALUE(_xll.s2bcache($P$2,$A121,C$1,$Q$3))/100</f>
        <v>600</v>
      </c>
      <c r="D121" s="28">
        <f ca="1">VALUE(_xll.s2bcache($P$2,$A121,D$1,$Q$3))</f>
        <v>0</v>
      </c>
      <c r="E121" s="28">
        <f ca="1">VALUE(_xll.s2bcache($P$2,$A121,E$1,$Q$3))</f>
        <v>0</v>
      </c>
      <c r="F121" s="28">
        <f ca="1">VALUE(_xll.s2bcache($P$2,$A121,F$1,$Q$3))</f>
        <v>0</v>
      </c>
      <c r="G121" s="28">
        <f ca="1">VALUE(_xll.s2bcache($P$2,$A121,G$1,$Q$3))</f>
        <v>0</v>
      </c>
      <c r="H121" s="28">
        <f ca="1">VALUE(_xll.s2bcache($P$2,$A121,H$1,$Q$3))</f>
        <v>4</v>
      </c>
      <c r="I121" s="28">
        <f ca="1">VALUE(_xll.s2bcache($P$2,$A121,I$1,$Q$3))</f>
        <v>0</v>
      </c>
      <c r="J121" s="28">
        <f ca="1">VALUE(_xll.s2bcache($P$2,$A121,J$1,$Q$3))/100</f>
        <v>0</v>
      </c>
      <c r="K121" s="28">
        <f ca="1">VALUE(_xll.s2bcache($P$2,$A121,K$1,$Q$3))</f>
        <v>0</v>
      </c>
      <c r="L121" s="28">
        <f t="shared" ca="1" si="4"/>
        <v>0</v>
      </c>
      <c r="M121" s="28">
        <f t="shared" ca="1" si="5"/>
        <v>0</v>
      </c>
      <c r="N121" s="28">
        <f t="shared" ca="1" si="6"/>
        <v>0</v>
      </c>
      <c r="O121" s="28">
        <f t="shared" ca="1" si="7"/>
        <v>0</v>
      </c>
    </row>
    <row r="122" spans="1:15" x14ac:dyDescent="0.2">
      <c r="A122" s="27">
        <v>42856</v>
      </c>
      <c r="B122" s="28">
        <f ca="1">VALUE(_xll.s2bcache($P$2,$A122,B$1,$Q$3))/100</f>
        <v>86.42</v>
      </c>
      <c r="C122" s="28">
        <f ca="1">VALUE(_xll.s2bcache($P$2,$A122,C$1,$Q$3))/100</f>
        <v>605</v>
      </c>
      <c r="D122" s="28">
        <f ca="1">VALUE(_xll.s2bcache($P$2,$A122,D$1,$Q$3))</f>
        <v>0</v>
      </c>
      <c r="E122" s="28">
        <f ca="1">VALUE(_xll.s2bcache($P$2,$A122,E$1,$Q$3))</f>
        <v>0</v>
      </c>
      <c r="F122" s="28">
        <f ca="1">VALUE(_xll.s2bcache($P$2,$A122,F$1,$Q$3))</f>
        <v>3</v>
      </c>
      <c r="G122" s="28">
        <f ca="1">VALUE(_xll.s2bcache($P$2,$A122,G$1,$Q$3))</f>
        <v>0</v>
      </c>
      <c r="H122" s="28">
        <f ca="1">VALUE(_xll.s2bcache($P$2,$A122,H$1,$Q$3))</f>
        <v>7</v>
      </c>
      <c r="I122" s="28">
        <f ca="1">VALUE(_xll.s2bcache($P$2,$A122,I$1,$Q$3))</f>
        <v>0</v>
      </c>
      <c r="J122" s="28">
        <f ca="1">VALUE(_xll.s2bcache($P$2,$A122,J$1,$Q$3))/100</f>
        <v>0</v>
      </c>
      <c r="K122" s="28">
        <f ca="1">VALUE(_xll.s2bcache($P$2,$A122,K$1,$Q$3))</f>
        <v>0</v>
      </c>
      <c r="L122" s="28">
        <f t="shared" ca="1" si="4"/>
        <v>0</v>
      </c>
      <c r="M122" s="28">
        <f t="shared" ca="1" si="5"/>
        <v>0</v>
      </c>
      <c r="N122" s="28">
        <f t="shared" ca="1" si="6"/>
        <v>259.26</v>
      </c>
      <c r="O122" s="28">
        <f t="shared" ca="1" si="7"/>
        <v>0</v>
      </c>
    </row>
    <row r="123" spans="1:15" x14ac:dyDescent="0.2">
      <c r="A123" s="27">
        <v>42857</v>
      </c>
      <c r="B123" s="28">
        <f ca="1">VALUE(_xll.s2bcache($P$2,$A123,B$1,$Q$3))/100</f>
        <v>86.42</v>
      </c>
      <c r="C123" s="28">
        <f ca="1">VALUE(_xll.s2bcache($P$2,$A123,C$1,$Q$3))/100</f>
        <v>605</v>
      </c>
      <c r="D123" s="28">
        <f ca="1">VALUE(_xll.s2bcache($P$2,$A123,D$1,$Q$3))</f>
        <v>0</v>
      </c>
      <c r="E123" s="28">
        <f ca="1">VALUE(_xll.s2bcache($P$2,$A123,E$1,$Q$3))</f>
        <v>0</v>
      </c>
      <c r="F123" s="28">
        <f ca="1">VALUE(_xll.s2bcache($P$2,$A123,F$1,$Q$3))</f>
        <v>0</v>
      </c>
      <c r="G123" s="28">
        <f ca="1">VALUE(_xll.s2bcache($P$2,$A123,G$1,$Q$3))</f>
        <v>0</v>
      </c>
      <c r="H123" s="28">
        <f ca="1">VALUE(_xll.s2bcache($P$2,$A123,H$1,$Q$3))</f>
        <v>7</v>
      </c>
      <c r="I123" s="28">
        <f ca="1">VALUE(_xll.s2bcache($P$2,$A123,I$1,$Q$3))</f>
        <v>0</v>
      </c>
      <c r="J123" s="28">
        <f ca="1">VALUE(_xll.s2bcache($P$2,$A123,J$1,$Q$3))/100</f>
        <v>0</v>
      </c>
      <c r="K123" s="28">
        <f ca="1">VALUE(_xll.s2bcache($P$2,$A123,K$1,$Q$3))</f>
        <v>0</v>
      </c>
      <c r="L123" s="28">
        <f t="shared" ca="1" si="4"/>
        <v>0</v>
      </c>
      <c r="M123" s="28">
        <f t="shared" ca="1" si="5"/>
        <v>0</v>
      </c>
      <c r="N123" s="28">
        <f t="shared" ca="1" si="6"/>
        <v>0</v>
      </c>
      <c r="O123" s="28">
        <f t="shared" ca="1" si="7"/>
        <v>0</v>
      </c>
    </row>
    <row r="124" spans="1:15" x14ac:dyDescent="0.2">
      <c r="A124" s="27">
        <v>42858</v>
      </c>
      <c r="B124" s="28">
        <f ca="1">VALUE(_xll.s2bcache($P$2,$A124,B$1,$Q$3))/100</f>
        <v>86.42</v>
      </c>
      <c r="C124" s="28">
        <f ca="1">VALUE(_xll.s2bcache($P$2,$A124,C$1,$Q$3))/100</f>
        <v>605</v>
      </c>
      <c r="D124" s="28">
        <f ca="1">VALUE(_xll.s2bcache($P$2,$A124,D$1,$Q$3))</f>
        <v>0</v>
      </c>
      <c r="E124" s="28">
        <f ca="1">VALUE(_xll.s2bcache($P$2,$A124,E$1,$Q$3))</f>
        <v>0</v>
      </c>
      <c r="F124" s="28">
        <f ca="1">VALUE(_xll.s2bcache($P$2,$A124,F$1,$Q$3))</f>
        <v>0</v>
      </c>
      <c r="G124" s="28">
        <f ca="1">VALUE(_xll.s2bcache($P$2,$A124,G$1,$Q$3))</f>
        <v>0</v>
      </c>
      <c r="H124" s="28">
        <f ca="1">VALUE(_xll.s2bcache($P$2,$A124,H$1,$Q$3))</f>
        <v>7</v>
      </c>
      <c r="I124" s="28">
        <f ca="1">VALUE(_xll.s2bcache($P$2,$A124,I$1,$Q$3))</f>
        <v>0</v>
      </c>
      <c r="J124" s="28">
        <f ca="1">VALUE(_xll.s2bcache($P$2,$A124,J$1,$Q$3))/100</f>
        <v>0</v>
      </c>
      <c r="K124" s="28">
        <f ca="1">VALUE(_xll.s2bcache($P$2,$A124,K$1,$Q$3))</f>
        <v>0</v>
      </c>
      <c r="L124" s="28">
        <f t="shared" ca="1" si="4"/>
        <v>0</v>
      </c>
      <c r="M124" s="28">
        <f t="shared" ca="1" si="5"/>
        <v>0</v>
      </c>
      <c r="N124" s="28">
        <f t="shared" ca="1" si="6"/>
        <v>0</v>
      </c>
      <c r="O124" s="28">
        <f t="shared" ca="1" si="7"/>
        <v>0</v>
      </c>
    </row>
    <row r="125" spans="1:15" x14ac:dyDescent="0.2">
      <c r="A125" s="27">
        <v>42859</v>
      </c>
      <c r="B125" s="28">
        <f ca="1">VALUE(_xll.s2bcache($P$2,$A125,B$1,$Q$3))/100</f>
        <v>86.42</v>
      </c>
      <c r="C125" s="28">
        <f ca="1">VALUE(_xll.s2bcache($P$2,$A125,C$1,$Q$3))/100</f>
        <v>605</v>
      </c>
      <c r="D125" s="28">
        <f ca="1">VALUE(_xll.s2bcache($P$2,$A125,D$1,$Q$3))</f>
        <v>0</v>
      </c>
      <c r="E125" s="28">
        <f ca="1">VALUE(_xll.s2bcache($P$2,$A125,E$1,$Q$3))</f>
        <v>0</v>
      </c>
      <c r="F125" s="28">
        <f ca="1">VALUE(_xll.s2bcache($P$2,$A125,F$1,$Q$3))</f>
        <v>0</v>
      </c>
      <c r="G125" s="28">
        <f ca="1">VALUE(_xll.s2bcache($P$2,$A125,G$1,$Q$3))</f>
        <v>0</v>
      </c>
      <c r="H125" s="28">
        <f ca="1">VALUE(_xll.s2bcache($P$2,$A125,H$1,$Q$3))</f>
        <v>7</v>
      </c>
      <c r="I125" s="28">
        <f ca="1">VALUE(_xll.s2bcache($P$2,$A125,I$1,$Q$3))</f>
        <v>0</v>
      </c>
      <c r="J125" s="28">
        <f ca="1">VALUE(_xll.s2bcache($P$2,$A125,J$1,$Q$3))/100</f>
        <v>0</v>
      </c>
      <c r="K125" s="28">
        <f ca="1">VALUE(_xll.s2bcache($P$2,$A125,K$1,$Q$3))</f>
        <v>0</v>
      </c>
      <c r="L125" s="28">
        <f t="shared" ca="1" si="4"/>
        <v>0</v>
      </c>
      <c r="M125" s="28">
        <f t="shared" ca="1" si="5"/>
        <v>0</v>
      </c>
      <c r="N125" s="28">
        <f t="shared" ca="1" si="6"/>
        <v>0</v>
      </c>
      <c r="O125" s="28">
        <f t="shared" ca="1" si="7"/>
        <v>0</v>
      </c>
    </row>
    <row r="126" spans="1:15" x14ac:dyDescent="0.2">
      <c r="A126" s="27">
        <v>42860</v>
      </c>
      <c r="B126" s="28">
        <f ca="1">VALUE(_xll.s2bcache($P$2,$A126,B$1,$Q$3))/100</f>
        <v>86.42</v>
      </c>
      <c r="C126" s="28">
        <f ca="1">VALUE(_xll.s2bcache($P$2,$A126,C$1,$Q$3))/100</f>
        <v>605</v>
      </c>
      <c r="D126" s="28">
        <f ca="1">VALUE(_xll.s2bcache($P$2,$A126,D$1,$Q$3))</f>
        <v>0</v>
      </c>
      <c r="E126" s="28">
        <f ca="1">VALUE(_xll.s2bcache($P$2,$A126,E$1,$Q$3))</f>
        <v>0</v>
      </c>
      <c r="F126" s="28">
        <f ca="1">VALUE(_xll.s2bcache($P$2,$A126,F$1,$Q$3))</f>
        <v>0</v>
      </c>
      <c r="G126" s="28">
        <f ca="1">VALUE(_xll.s2bcache($P$2,$A126,G$1,$Q$3))</f>
        <v>0</v>
      </c>
      <c r="H126" s="28">
        <f ca="1">VALUE(_xll.s2bcache($P$2,$A126,H$1,$Q$3))</f>
        <v>7</v>
      </c>
      <c r="I126" s="28">
        <f ca="1">VALUE(_xll.s2bcache($P$2,$A126,I$1,$Q$3))</f>
        <v>0</v>
      </c>
      <c r="J126" s="28">
        <f ca="1">VALUE(_xll.s2bcache($P$2,$A126,J$1,$Q$3))/100</f>
        <v>0</v>
      </c>
      <c r="K126" s="28">
        <f ca="1">VALUE(_xll.s2bcache($P$2,$A126,K$1,$Q$3))</f>
        <v>0</v>
      </c>
      <c r="L126" s="28">
        <f t="shared" ca="1" si="4"/>
        <v>0</v>
      </c>
      <c r="M126" s="28">
        <f t="shared" ca="1" si="5"/>
        <v>0</v>
      </c>
      <c r="N126" s="28">
        <f t="shared" ca="1" si="6"/>
        <v>0</v>
      </c>
      <c r="O126" s="28">
        <f t="shared" ca="1" si="7"/>
        <v>0</v>
      </c>
    </row>
    <row r="127" spans="1:15" x14ac:dyDescent="0.2">
      <c r="A127" s="27">
        <v>42861</v>
      </c>
      <c r="B127" s="28">
        <f ca="1">VALUE(_xll.s2bcache($P$2,$A127,B$1,$Q$3))/100</f>
        <v>86.42</v>
      </c>
      <c r="C127" s="28">
        <f ca="1">VALUE(_xll.s2bcache($P$2,$A127,C$1,$Q$3))/100</f>
        <v>605</v>
      </c>
      <c r="D127" s="28">
        <f ca="1">VALUE(_xll.s2bcache($P$2,$A127,D$1,$Q$3))</f>
        <v>0</v>
      </c>
      <c r="E127" s="28">
        <f ca="1">VALUE(_xll.s2bcache($P$2,$A127,E$1,$Q$3))</f>
        <v>0</v>
      </c>
      <c r="F127" s="28">
        <f ca="1">VALUE(_xll.s2bcache($P$2,$A127,F$1,$Q$3))</f>
        <v>0</v>
      </c>
      <c r="G127" s="28">
        <f ca="1">VALUE(_xll.s2bcache($P$2,$A127,G$1,$Q$3))</f>
        <v>0</v>
      </c>
      <c r="H127" s="28">
        <f ca="1">VALUE(_xll.s2bcache($P$2,$A127,H$1,$Q$3))</f>
        <v>7</v>
      </c>
      <c r="I127" s="28">
        <f ca="1">VALUE(_xll.s2bcache($P$2,$A127,I$1,$Q$3))</f>
        <v>0</v>
      </c>
      <c r="J127" s="28">
        <f ca="1">VALUE(_xll.s2bcache($P$2,$A127,J$1,$Q$3))/100</f>
        <v>0</v>
      </c>
      <c r="K127" s="28">
        <f ca="1">VALUE(_xll.s2bcache($P$2,$A127,K$1,$Q$3))</f>
        <v>0</v>
      </c>
      <c r="L127" s="28">
        <f t="shared" ca="1" si="4"/>
        <v>0</v>
      </c>
      <c r="M127" s="28">
        <f t="shared" ca="1" si="5"/>
        <v>0</v>
      </c>
      <c r="N127" s="28">
        <f t="shared" ca="1" si="6"/>
        <v>0</v>
      </c>
      <c r="O127" s="28">
        <f t="shared" ca="1" si="7"/>
        <v>0</v>
      </c>
    </row>
    <row r="128" spans="1:15" x14ac:dyDescent="0.2">
      <c r="A128" s="27">
        <v>42862</v>
      </c>
      <c r="B128" s="28">
        <f ca="1">VALUE(_xll.s2bcache($P$2,$A128,B$1,$Q$3))/100</f>
        <v>86.42</v>
      </c>
      <c r="C128" s="28">
        <f ca="1">VALUE(_xll.s2bcache($P$2,$A128,C$1,$Q$3))/100</f>
        <v>605</v>
      </c>
      <c r="D128" s="28">
        <f ca="1">VALUE(_xll.s2bcache($P$2,$A128,D$1,$Q$3))</f>
        <v>0</v>
      </c>
      <c r="E128" s="28">
        <f ca="1">VALUE(_xll.s2bcache($P$2,$A128,E$1,$Q$3))</f>
        <v>0</v>
      </c>
      <c r="F128" s="28">
        <f ca="1">VALUE(_xll.s2bcache($P$2,$A128,F$1,$Q$3))</f>
        <v>0</v>
      </c>
      <c r="G128" s="28">
        <f ca="1">VALUE(_xll.s2bcache($P$2,$A128,G$1,$Q$3))</f>
        <v>0</v>
      </c>
      <c r="H128" s="28">
        <f ca="1">VALUE(_xll.s2bcache($P$2,$A128,H$1,$Q$3))</f>
        <v>7</v>
      </c>
      <c r="I128" s="28">
        <f ca="1">VALUE(_xll.s2bcache($P$2,$A128,I$1,$Q$3))</f>
        <v>0</v>
      </c>
      <c r="J128" s="28">
        <f ca="1">VALUE(_xll.s2bcache($P$2,$A128,J$1,$Q$3))/100</f>
        <v>0</v>
      </c>
      <c r="K128" s="28">
        <f ca="1">VALUE(_xll.s2bcache($P$2,$A128,K$1,$Q$3))</f>
        <v>0</v>
      </c>
      <c r="L128" s="28">
        <f t="shared" ca="1" si="4"/>
        <v>0</v>
      </c>
      <c r="M128" s="28">
        <f t="shared" ca="1" si="5"/>
        <v>0</v>
      </c>
      <c r="N128" s="28">
        <f t="shared" ca="1" si="6"/>
        <v>0</v>
      </c>
      <c r="O128" s="28">
        <f t="shared" ca="1" si="7"/>
        <v>0</v>
      </c>
    </row>
    <row r="129" spans="1:15" x14ac:dyDescent="0.2">
      <c r="A129" s="27">
        <v>42863</v>
      </c>
      <c r="B129" s="28">
        <f ca="1">VALUE(_xll.s2bcache($P$2,$A129,B$1,$Q$3))/100</f>
        <v>86.42</v>
      </c>
      <c r="C129" s="28">
        <f ca="1">VALUE(_xll.s2bcache($P$2,$A129,C$1,$Q$3))/100</f>
        <v>605</v>
      </c>
      <c r="D129" s="28">
        <f ca="1">VALUE(_xll.s2bcache($P$2,$A129,D$1,$Q$3))</f>
        <v>0</v>
      </c>
      <c r="E129" s="28">
        <f ca="1">VALUE(_xll.s2bcache($P$2,$A129,E$1,$Q$3))</f>
        <v>0</v>
      </c>
      <c r="F129" s="28">
        <f ca="1">VALUE(_xll.s2bcache($P$2,$A129,F$1,$Q$3))</f>
        <v>0</v>
      </c>
      <c r="G129" s="28">
        <f ca="1">VALUE(_xll.s2bcache($P$2,$A129,G$1,$Q$3))</f>
        <v>0</v>
      </c>
      <c r="H129" s="28">
        <f ca="1">VALUE(_xll.s2bcache($P$2,$A129,H$1,$Q$3))</f>
        <v>7</v>
      </c>
      <c r="I129" s="28">
        <f ca="1">VALUE(_xll.s2bcache($P$2,$A129,I$1,$Q$3))</f>
        <v>0</v>
      </c>
      <c r="J129" s="28">
        <f ca="1">VALUE(_xll.s2bcache($P$2,$A129,J$1,$Q$3))/100</f>
        <v>0</v>
      </c>
      <c r="K129" s="28">
        <f ca="1">VALUE(_xll.s2bcache($P$2,$A129,K$1,$Q$3))</f>
        <v>0</v>
      </c>
      <c r="L129" s="28">
        <f t="shared" ca="1" si="4"/>
        <v>0</v>
      </c>
      <c r="M129" s="28">
        <f t="shared" ca="1" si="5"/>
        <v>0</v>
      </c>
      <c r="N129" s="28">
        <f t="shared" ca="1" si="6"/>
        <v>0</v>
      </c>
      <c r="O129" s="28">
        <f t="shared" ca="1" si="7"/>
        <v>0</v>
      </c>
    </row>
    <row r="130" spans="1:15" x14ac:dyDescent="0.2">
      <c r="A130" s="27">
        <v>42864</v>
      </c>
      <c r="B130" s="28">
        <f ca="1">VALUE(_xll.s2bcache($P$2,$A130,B$1,$Q$3))/100</f>
        <v>86.42</v>
      </c>
      <c r="C130" s="28">
        <f ca="1">VALUE(_xll.s2bcache($P$2,$A130,C$1,$Q$3))/100</f>
        <v>605</v>
      </c>
      <c r="D130" s="28">
        <f ca="1">VALUE(_xll.s2bcache($P$2,$A130,D$1,$Q$3))</f>
        <v>0</v>
      </c>
      <c r="E130" s="28">
        <f ca="1">VALUE(_xll.s2bcache($P$2,$A130,E$1,$Q$3))</f>
        <v>0</v>
      </c>
      <c r="F130" s="28">
        <f ca="1">VALUE(_xll.s2bcache($P$2,$A130,F$1,$Q$3))</f>
        <v>0</v>
      </c>
      <c r="G130" s="28">
        <f ca="1">VALUE(_xll.s2bcache($P$2,$A130,G$1,$Q$3))</f>
        <v>0</v>
      </c>
      <c r="H130" s="28">
        <f ca="1">VALUE(_xll.s2bcache($P$2,$A130,H$1,$Q$3))</f>
        <v>7</v>
      </c>
      <c r="I130" s="28">
        <f ca="1">VALUE(_xll.s2bcache($P$2,$A130,I$1,$Q$3))</f>
        <v>0</v>
      </c>
      <c r="J130" s="28">
        <f ca="1">VALUE(_xll.s2bcache($P$2,$A130,J$1,$Q$3))/100</f>
        <v>0</v>
      </c>
      <c r="K130" s="28">
        <f ca="1">VALUE(_xll.s2bcache($P$2,$A130,K$1,$Q$3))</f>
        <v>0</v>
      </c>
      <c r="L130" s="28">
        <f t="shared" ca="1" si="4"/>
        <v>0</v>
      </c>
      <c r="M130" s="28">
        <f t="shared" ca="1" si="5"/>
        <v>0</v>
      </c>
      <c r="N130" s="28">
        <f t="shared" ca="1" si="6"/>
        <v>0</v>
      </c>
      <c r="O130" s="28">
        <f t="shared" ca="1" si="7"/>
        <v>0</v>
      </c>
    </row>
    <row r="131" spans="1:15" x14ac:dyDescent="0.2">
      <c r="A131" s="27">
        <v>42865</v>
      </c>
      <c r="B131" s="28">
        <f ca="1">VALUE(_xll.s2bcache($P$2,$A131,B$1,$Q$3))/100</f>
        <v>9.7100000000000009</v>
      </c>
      <c r="C131" s="28">
        <f ca="1">VALUE(_xll.s2bcache($P$2,$A131,C$1,$Q$3))/100</f>
        <v>806</v>
      </c>
      <c r="D131" s="28">
        <f ca="1">VALUE(_xll.s2bcache($P$2,$A131,D$1,$Q$3))</f>
        <v>0</v>
      </c>
      <c r="E131" s="28">
        <f ca="1">VALUE(_xll.s2bcache($P$2,$A131,E$1,$Q$3))</f>
        <v>0</v>
      </c>
      <c r="F131" s="28">
        <f ca="1">VALUE(_xll.s2bcache($P$2,$A131,F$1,$Q$3))</f>
        <v>76</v>
      </c>
      <c r="G131" s="28">
        <f ca="1">VALUE(_xll.s2bcache($P$2,$A131,G$1,$Q$3))</f>
        <v>0</v>
      </c>
      <c r="H131" s="28">
        <f ca="1">VALUE(_xll.s2bcache($P$2,$A131,H$1,$Q$3))</f>
        <v>83</v>
      </c>
      <c r="I131" s="28">
        <f ca="1">VALUE(_xll.s2bcache($P$2,$A131,I$1,$Q$3))</f>
        <v>0</v>
      </c>
      <c r="J131" s="28">
        <f ca="1">VALUE(_xll.s2bcache($P$2,$A131,J$1,$Q$3))/100</f>
        <v>0</v>
      </c>
      <c r="K131" s="28">
        <f ca="1">VALUE(_xll.s2bcache($P$2,$A131,K$1,$Q$3))</f>
        <v>0</v>
      </c>
      <c r="L131" s="28">
        <f t="shared" ref="L131:L194" ca="1" si="8">B131*E131</f>
        <v>0</v>
      </c>
      <c r="M131" s="28">
        <f t="shared" ref="M131:M194" ca="1" si="9">B131*I131</f>
        <v>0</v>
      </c>
      <c r="N131" s="28">
        <f t="shared" ref="N131:N194" ca="1" si="10">B131*F131</f>
        <v>737.96</v>
      </c>
      <c r="O131" s="28">
        <f t="shared" ref="O131:O194" ca="1" si="11">B131*G131</f>
        <v>0</v>
      </c>
    </row>
    <row r="132" spans="1:15" x14ac:dyDescent="0.2">
      <c r="A132" s="27">
        <v>42866</v>
      </c>
      <c r="B132" s="28">
        <f ca="1">VALUE(_xll.s2bcache($P$2,$A132,B$1,$Q$3))/100</f>
        <v>9.52</v>
      </c>
      <c r="C132" s="28">
        <f ca="1">VALUE(_xll.s2bcache($P$2,$A132,C$1,$Q$3))/100</f>
        <v>810</v>
      </c>
      <c r="D132" s="28">
        <f ca="1">VALUE(_xll.s2bcache($P$2,$A132,D$1,$Q$3))</f>
        <v>0</v>
      </c>
      <c r="E132" s="28">
        <f ca="1">VALUE(_xll.s2bcache($P$2,$A132,E$1,$Q$3))</f>
        <v>0</v>
      </c>
      <c r="F132" s="28">
        <f ca="1">VALUE(_xll.s2bcache($P$2,$A132,F$1,$Q$3))</f>
        <v>2</v>
      </c>
      <c r="G132" s="28">
        <f ca="1">VALUE(_xll.s2bcache($P$2,$A132,G$1,$Q$3))</f>
        <v>0</v>
      </c>
      <c r="H132" s="28">
        <f ca="1">VALUE(_xll.s2bcache($P$2,$A132,H$1,$Q$3))</f>
        <v>85</v>
      </c>
      <c r="I132" s="28">
        <f ca="1">VALUE(_xll.s2bcache($P$2,$A132,I$1,$Q$3))</f>
        <v>0</v>
      </c>
      <c r="J132" s="28">
        <f ca="1">VALUE(_xll.s2bcache($P$2,$A132,J$1,$Q$3))/100</f>
        <v>0</v>
      </c>
      <c r="K132" s="28">
        <f ca="1">VALUE(_xll.s2bcache($P$2,$A132,K$1,$Q$3))</f>
        <v>0</v>
      </c>
      <c r="L132" s="28">
        <f t="shared" ca="1" si="8"/>
        <v>0</v>
      </c>
      <c r="M132" s="28">
        <f t="shared" ca="1" si="9"/>
        <v>0</v>
      </c>
      <c r="N132" s="28">
        <f t="shared" ca="1" si="10"/>
        <v>19.04</v>
      </c>
      <c r="O132" s="28">
        <f t="shared" ca="1" si="11"/>
        <v>0</v>
      </c>
    </row>
    <row r="133" spans="1:15" x14ac:dyDescent="0.2">
      <c r="A133" s="27">
        <v>42867</v>
      </c>
      <c r="B133" s="28">
        <f ca="1">VALUE(_xll.s2bcache($P$2,$A133,B$1,$Q$3))/100</f>
        <v>9.52</v>
      </c>
      <c r="C133" s="28">
        <f ca="1">VALUE(_xll.s2bcache($P$2,$A133,C$1,$Q$3))/100</f>
        <v>810</v>
      </c>
      <c r="D133" s="28">
        <f ca="1">VALUE(_xll.s2bcache($P$2,$A133,D$1,$Q$3))</f>
        <v>0</v>
      </c>
      <c r="E133" s="28">
        <f ca="1">VALUE(_xll.s2bcache($P$2,$A133,E$1,$Q$3))</f>
        <v>0</v>
      </c>
      <c r="F133" s="28">
        <f ca="1">VALUE(_xll.s2bcache($P$2,$A133,F$1,$Q$3))</f>
        <v>0</v>
      </c>
      <c r="G133" s="28">
        <f ca="1">VALUE(_xll.s2bcache($P$2,$A133,G$1,$Q$3))</f>
        <v>0</v>
      </c>
      <c r="H133" s="28">
        <f ca="1">VALUE(_xll.s2bcache($P$2,$A133,H$1,$Q$3))</f>
        <v>85</v>
      </c>
      <c r="I133" s="28">
        <f ca="1">VALUE(_xll.s2bcache($P$2,$A133,I$1,$Q$3))</f>
        <v>0</v>
      </c>
      <c r="J133" s="28">
        <f ca="1">VALUE(_xll.s2bcache($P$2,$A133,J$1,$Q$3))/100</f>
        <v>0</v>
      </c>
      <c r="K133" s="28">
        <f ca="1">VALUE(_xll.s2bcache($P$2,$A133,K$1,$Q$3))</f>
        <v>0</v>
      </c>
      <c r="L133" s="28">
        <f t="shared" ca="1" si="8"/>
        <v>0</v>
      </c>
      <c r="M133" s="28">
        <f t="shared" ca="1" si="9"/>
        <v>0</v>
      </c>
      <c r="N133" s="28">
        <f t="shared" ca="1" si="10"/>
        <v>0</v>
      </c>
      <c r="O133" s="28">
        <f t="shared" ca="1" si="11"/>
        <v>0</v>
      </c>
    </row>
    <row r="134" spans="1:15" x14ac:dyDescent="0.2">
      <c r="A134" s="27">
        <v>42868</v>
      </c>
      <c r="B134" s="28">
        <f ca="1">VALUE(_xll.s2bcache($P$2,$A134,B$1,$Q$3))/100</f>
        <v>9.52</v>
      </c>
      <c r="C134" s="28">
        <f ca="1">VALUE(_xll.s2bcache($P$2,$A134,C$1,$Q$3))/100</f>
        <v>810</v>
      </c>
      <c r="D134" s="28">
        <f ca="1">VALUE(_xll.s2bcache($P$2,$A134,D$1,$Q$3))</f>
        <v>0</v>
      </c>
      <c r="E134" s="28">
        <f ca="1">VALUE(_xll.s2bcache($P$2,$A134,E$1,$Q$3))</f>
        <v>0</v>
      </c>
      <c r="F134" s="28">
        <f ca="1">VALUE(_xll.s2bcache($P$2,$A134,F$1,$Q$3))</f>
        <v>0</v>
      </c>
      <c r="G134" s="28">
        <f ca="1">VALUE(_xll.s2bcache($P$2,$A134,G$1,$Q$3))</f>
        <v>0</v>
      </c>
      <c r="H134" s="28">
        <f ca="1">VALUE(_xll.s2bcache($P$2,$A134,H$1,$Q$3))</f>
        <v>85</v>
      </c>
      <c r="I134" s="28">
        <f ca="1">VALUE(_xll.s2bcache($P$2,$A134,I$1,$Q$3))</f>
        <v>0</v>
      </c>
      <c r="J134" s="28">
        <f ca="1">VALUE(_xll.s2bcache($P$2,$A134,J$1,$Q$3))/100</f>
        <v>0</v>
      </c>
      <c r="K134" s="28">
        <f ca="1">VALUE(_xll.s2bcache($P$2,$A134,K$1,$Q$3))</f>
        <v>0</v>
      </c>
      <c r="L134" s="28">
        <f t="shared" ca="1" si="8"/>
        <v>0</v>
      </c>
      <c r="M134" s="28">
        <f t="shared" ca="1" si="9"/>
        <v>0</v>
      </c>
      <c r="N134" s="28">
        <f t="shared" ca="1" si="10"/>
        <v>0</v>
      </c>
      <c r="O134" s="28">
        <f t="shared" ca="1" si="11"/>
        <v>0</v>
      </c>
    </row>
    <row r="135" spans="1:15" x14ac:dyDescent="0.2">
      <c r="A135" s="27">
        <v>42869</v>
      </c>
      <c r="B135" s="28">
        <f ca="1">VALUE(_xll.s2bcache($P$2,$A135,B$1,$Q$3))/100</f>
        <v>44.54</v>
      </c>
      <c r="C135" s="28">
        <f ca="1">VALUE(_xll.s2bcache($P$2,$A135,C$1,$Q$3))/100</f>
        <v>4410</v>
      </c>
      <c r="D135" s="28">
        <f ca="1">VALUE(_xll.s2bcache($P$2,$A135,D$1,$Q$3))</f>
        <v>0</v>
      </c>
      <c r="E135" s="28">
        <f ca="1">VALUE(_xll.s2bcache($P$2,$A135,E$1,$Q$3))</f>
        <v>0</v>
      </c>
      <c r="F135" s="28">
        <f ca="1">VALUE(_xll.s2bcache($P$2,$A135,F$1,$Q$3))</f>
        <v>14</v>
      </c>
      <c r="G135" s="28">
        <f ca="1">VALUE(_xll.s2bcache($P$2,$A135,G$1,$Q$3))</f>
        <v>0</v>
      </c>
      <c r="H135" s="28">
        <f ca="1">VALUE(_xll.s2bcache($P$2,$A135,H$1,$Q$3))</f>
        <v>99</v>
      </c>
      <c r="I135" s="28">
        <f ca="1">VALUE(_xll.s2bcache($P$2,$A135,I$1,$Q$3))</f>
        <v>0</v>
      </c>
      <c r="J135" s="28">
        <f ca="1">VALUE(_xll.s2bcache($P$2,$A135,J$1,$Q$3))/100</f>
        <v>0</v>
      </c>
      <c r="K135" s="28">
        <f ca="1">VALUE(_xll.s2bcache($P$2,$A135,K$1,$Q$3))</f>
        <v>0</v>
      </c>
      <c r="L135" s="28">
        <f t="shared" ca="1" si="8"/>
        <v>0</v>
      </c>
      <c r="M135" s="28">
        <f t="shared" ca="1" si="9"/>
        <v>0</v>
      </c>
      <c r="N135" s="28">
        <f t="shared" ca="1" si="10"/>
        <v>623.55999999999995</v>
      </c>
      <c r="O135" s="28">
        <f t="shared" ca="1" si="11"/>
        <v>0</v>
      </c>
    </row>
    <row r="136" spans="1:15" x14ac:dyDescent="0.2">
      <c r="A136" s="27">
        <v>42870</v>
      </c>
      <c r="B136" s="28">
        <f ca="1">VALUE(_xll.s2bcache($P$2,$A136,B$1,$Q$3))/100</f>
        <v>44.54</v>
      </c>
      <c r="C136" s="28">
        <f ca="1">VALUE(_xll.s2bcache($P$2,$A136,C$1,$Q$3))/100</f>
        <v>4410</v>
      </c>
      <c r="D136" s="28">
        <f ca="1">VALUE(_xll.s2bcache($P$2,$A136,D$1,$Q$3))</f>
        <v>0</v>
      </c>
      <c r="E136" s="28">
        <f ca="1">VALUE(_xll.s2bcache($P$2,$A136,E$1,$Q$3))</f>
        <v>0</v>
      </c>
      <c r="F136" s="28">
        <f ca="1">VALUE(_xll.s2bcache($P$2,$A136,F$1,$Q$3))</f>
        <v>0</v>
      </c>
      <c r="G136" s="28">
        <f ca="1">VALUE(_xll.s2bcache($P$2,$A136,G$1,$Q$3))</f>
        <v>0</v>
      </c>
      <c r="H136" s="28">
        <f ca="1">VALUE(_xll.s2bcache($P$2,$A136,H$1,$Q$3))</f>
        <v>99</v>
      </c>
      <c r="I136" s="28">
        <f ca="1">VALUE(_xll.s2bcache($P$2,$A136,I$1,$Q$3))</f>
        <v>0</v>
      </c>
      <c r="J136" s="28">
        <f ca="1">VALUE(_xll.s2bcache($P$2,$A136,J$1,$Q$3))/100</f>
        <v>0</v>
      </c>
      <c r="K136" s="28">
        <f ca="1">VALUE(_xll.s2bcache($P$2,$A136,K$1,$Q$3))</f>
        <v>0</v>
      </c>
      <c r="L136" s="28">
        <f t="shared" ca="1" si="8"/>
        <v>0</v>
      </c>
      <c r="M136" s="28">
        <f t="shared" ca="1" si="9"/>
        <v>0</v>
      </c>
      <c r="N136" s="28">
        <f t="shared" ca="1" si="10"/>
        <v>0</v>
      </c>
      <c r="O136" s="28">
        <f t="shared" ca="1" si="11"/>
        <v>0</v>
      </c>
    </row>
    <row r="137" spans="1:15" x14ac:dyDescent="0.2">
      <c r="A137" s="27">
        <v>42871</v>
      </c>
      <c r="B137" s="28">
        <f ca="1">VALUE(_xll.s2bcache($P$2,$A137,B$1,$Q$3))/100</f>
        <v>44.54</v>
      </c>
      <c r="C137" s="28">
        <f ca="1">VALUE(_xll.s2bcache($P$2,$A137,C$1,$Q$3))/100</f>
        <v>4410</v>
      </c>
      <c r="D137" s="28">
        <f ca="1">VALUE(_xll.s2bcache($P$2,$A137,D$1,$Q$3))</f>
        <v>0</v>
      </c>
      <c r="E137" s="28">
        <f ca="1">VALUE(_xll.s2bcache($P$2,$A137,E$1,$Q$3))</f>
        <v>0</v>
      </c>
      <c r="F137" s="28">
        <f ca="1">VALUE(_xll.s2bcache($P$2,$A137,F$1,$Q$3))</f>
        <v>0</v>
      </c>
      <c r="G137" s="28">
        <f ca="1">VALUE(_xll.s2bcache($P$2,$A137,G$1,$Q$3))</f>
        <v>0</v>
      </c>
      <c r="H137" s="28">
        <f ca="1">VALUE(_xll.s2bcache($P$2,$A137,H$1,$Q$3))</f>
        <v>99</v>
      </c>
      <c r="I137" s="28">
        <f ca="1">VALUE(_xll.s2bcache($P$2,$A137,I$1,$Q$3))</f>
        <v>0</v>
      </c>
      <c r="J137" s="28">
        <f ca="1">VALUE(_xll.s2bcache($P$2,$A137,J$1,$Q$3))/100</f>
        <v>0</v>
      </c>
      <c r="K137" s="28">
        <f ca="1">VALUE(_xll.s2bcache($P$2,$A137,K$1,$Q$3))</f>
        <v>0</v>
      </c>
      <c r="L137" s="28">
        <f t="shared" ca="1" si="8"/>
        <v>0</v>
      </c>
      <c r="M137" s="28">
        <f t="shared" ca="1" si="9"/>
        <v>0</v>
      </c>
      <c r="N137" s="28">
        <f t="shared" ca="1" si="10"/>
        <v>0</v>
      </c>
      <c r="O137" s="28">
        <f t="shared" ca="1" si="11"/>
        <v>0</v>
      </c>
    </row>
    <row r="138" spans="1:15" x14ac:dyDescent="0.2">
      <c r="A138" s="27">
        <v>42872</v>
      </c>
      <c r="B138" s="28">
        <f ca="1">VALUE(_xll.s2bcache($P$2,$A138,B$1,$Q$3))/100</f>
        <v>0</v>
      </c>
      <c r="C138" s="28">
        <f ca="1">VALUE(_xll.s2bcache($P$2,$A138,C$1,$Q$3))/100</f>
        <v>0</v>
      </c>
      <c r="D138" s="28">
        <f ca="1">VALUE(_xll.s2bcache($P$2,$A138,D$1,$Q$3))</f>
        <v>0</v>
      </c>
      <c r="E138" s="28">
        <f ca="1">VALUE(_xll.s2bcache($P$2,$A138,E$1,$Q$3))</f>
        <v>0</v>
      </c>
      <c r="F138" s="28">
        <f ca="1">VALUE(_xll.s2bcache($P$2,$A138,F$1,$Q$3))</f>
        <v>0</v>
      </c>
      <c r="G138" s="28">
        <f ca="1">VALUE(_xll.s2bcache($P$2,$A138,G$1,$Q$3))</f>
        <v>0</v>
      </c>
      <c r="H138" s="28">
        <f ca="1">VALUE(_xll.s2bcache($P$2,$A138,H$1,$Q$3))</f>
        <v>0</v>
      </c>
      <c r="I138" s="28">
        <f ca="1">VALUE(_xll.s2bcache($P$2,$A138,I$1,$Q$3))</f>
        <v>0</v>
      </c>
      <c r="J138" s="28">
        <f ca="1">VALUE(_xll.s2bcache($P$2,$A138,J$1,$Q$3))/100</f>
        <v>0</v>
      </c>
      <c r="K138" s="28">
        <f ca="1">VALUE(_xll.s2bcache($P$2,$A138,K$1,$Q$3))</f>
        <v>0</v>
      </c>
      <c r="L138" s="28">
        <f t="shared" ca="1" si="8"/>
        <v>0</v>
      </c>
      <c r="M138" s="28">
        <f t="shared" ca="1" si="9"/>
        <v>0</v>
      </c>
      <c r="N138" s="28">
        <f t="shared" ca="1" si="10"/>
        <v>0</v>
      </c>
      <c r="O138" s="28">
        <f t="shared" ca="1" si="11"/>
        <v>0</v>
      </c>
    </row>
    <row r="139" spans="1:15" x14ac:dyDescent="0.2">
      <c r="A139" s="27">
        <v>42873</v>
      </c>
      <c r="B139" s="28">
        <f ca="1">VALUE(_xll.s2bcache($P$2,$A139,B$1,$Q$3))/100</f>
        <v>0</v>
      </c>
      <c r="C139" s="28">
        <f ca="1">VALUE(_xll.s2bcache($P$2,$A139,C$1,$Q$3))/100</f>
        <v>0</v>
      </c>
      <c r="D139" s="28">
        <f ca="1">VALUE(_xll.s2bcache($P$2,$A139,D$1,$Q$3))</f>
        <v>0</v>
      </c>
      <c r="E139" s="28">
        <f ca="1">VALUE(_xll.s2bcache($P$2,$A139,E$1,$Q$3))</f>
        <v>0</v>
      </c>
      <c r="F139" s="28">
        <f ca="1">VALUE(_xll.s2bcache($P$2,$A139,F$1,$Q$3))</f>
        <v>0</v>
      </c>
      <c r="G139" s="28">
        <f ca="1">VALUE(_xll.s2bcache($P$2,$A139,G$1,$Q$3))</f>
        <v>0</v>
      </c>
      <c r="H139" s="28">
        <f ca="1">VALUE(_xll.s2bcache($P$2,$A139,H$1,$Q$3))</f>
        <v>0</v>
      </c>
      <c r="I139" s="28">
        <f ca="1">VALUE(_xll.s2bcache($P$2,$A139,I$1,$Q$3))</f>
        <v>0</v>
      </c>
      <c r="J139" s="28">
        <f ca="1">VALUE(_xll.s2bcache($P$2,$A139,J$1,$Q$3))/100</f>
        <v>0</v>
      </c>
      <c r="K139" s="28">
        <f ca="1">VALUE(_xll.s2bcache($P$2,$A139,K$1,$Q$3))</f>
        <v>0</v>
      </c>
      <c r="L139" s="28">
        <f t="shared" ca="1" si="8"/>
        <v>0</v>
      </c>
      <c r="M139" s="28">
        <f t="shared" ca="1" si="9"/>
        <v>0</v>
      </c>
      <c r="N139" s="28">
        <f t="shared" ca="1" si="10"/>
        <v>0</v>
      </c>
      <c r="O139" s="28">
        <f t="shared" ca="1" si="11"/>
        <v>0</v>
      </c>
    </row>
    <row r="140" spans="1:15" x14ac:dyDescent="0.2">
      <c r="A140" s="27">
        <v>42874</v>
      </c>
      <c r="B140" s="28">
        <f ca="1">VALUE(_xll.s2bcache($P$2,$A140,B$1,$Q$3))/100</f>
        <v>0</v>
      </c>
      <c r="C140" s="28">
        <f ca="1">VALUE(_xll.s2bcache($P$2,$A140,C$1,$Q$3))/100</f>
        <v>0</v>
      </c>
      <c r="D140" s="28">
        <f ca="1">VALUE(_xll.s2bcache($P$2,$A140,D$1,$Q$3))</f>
        <v>0</v>
      </c>
      <c r="E140" s="28">
        <f ca="1">VALUE(_xll.s2bcache($P$2,$A140,E$1,$Q$3))</f>
        <v>0</v>
      </c>
      <c r="F140" s="28">
        <f ca="1">VALUE(_xll.s2bcache($P$2,$A140,F$1,$Q$3))</f>
        <v>0</v>
      </c>
      <c r="G140" s="28">
        <f ca="1">VALUE(_xll.s2bcache($P$2,$A140,G$1,$Q$3))</f>
        <v>0</v>
      </c>
      <c r="H140" s="28">
        <f ca="1">VALUE(_xll.s2bcache($P$2,$A140,H$1,$Q$3))</f>
        <v>0</v>
      </c>
      <c r="I140" s="28">
        <f ca="1">VALUE(_xll.s2bcache($P$2,$A140,I$1,$Q$3))</f>
        <v>0</v>
      </c>
      <c r="J140" s="28">
        <f ca="1">VALUE(_xll.s2bcache($P$2,$A140,J$1,$Q$3))/100</f>
        <v>0</v>
      </c>
      <c r="K140" s="28">
        <f ca="1">VALUE(_xll.s2bcache($P$2,$A140,K$1,$Q$3))</f>
        <v>0</v>
      </c>
      <c r="L140" s="28">
        <f t="shared" ca="1" si="8"/>
        <v>0</v>
      </c>
      <c r="M140" s="28">
        <f t="shared" ca="1" si="9"/>
        <v>0</v>
      </c>
      <c r="N140" s="28">
        <f t="shared" ca="1" si="10"/>
        <v>0</v>
      </c>
      <c r="O140" s="28">
        <f t="shared" ca="1" si="11"/>
        <v>0</v>
      </c>
    </row>
    <row r="141" spans="1:15" x14ac:dyDescent="0.2">
      <c r="A141" s="27">
        <v>42875</v>
      </c>
      <c r="B141" s="28">
        <f ca="1">VALUE(_xll.s2bcache($P$2,$A141,B$1,$Q$3))/100</f>
        <v>0</v>
      </c>
      <c r="C141" s="28">
        <f ca="1">VALUE(_xll.s2bcache($P$2,$A141,C$1,$Q$3))/100</f>
        <v>0</v>
      </c>
      <c r="D141" s="28">
        <f ca="1">VALUE(_xll.s2bcache($P$2,$A141,D$1,$Q$3))</f>
        <v>0</v>
      </c>
      <c r="E141" s="28">
        <f ca="1">VALUE(_xll.s2bcache($P$2,$A141,E$1,$Q$3))</f>
        <v>0</v>
      </c>
      <c r="F141" s="28">
        <f ca="1">VALUE(_xll.s2bcache($P$2,$A141,F$1,$Q$3))</f>
        <v>0</v>
      </c>
      <c r="G141" s="28">
        <f ca="1">VALUE(_xll.s2bcache($P$2,$A141,G$1,$Q$3))</f>
        <v>0</v>
      </c>
      <c r="H141" s="28">
        <f ca="1">VALUE(_xll.s2bcache($P$2,$A141,H$1,$Q$3))</f>
        <v>0</v>
      </c>
      <c r="I141" s="28">
        <f ca="1">VALUE(_xll.s2bcache($P$2,$A141,I$1,$Q$3))</f>
        <v>0</v>
      </c>
      <c r="J141" s="28">
        <f ca="1">VALUE(_xll.s2bcache($P$2,$A141,J$1,$Q$3))/100</f>
        <v>0</v>
      </c>
      <c r="K141" s="28">
        <f ca="1">VALUE(_xll.s2bcache($P$2,$A141,K$1,$Q$3))</f>
        <v>0</v>
      </c>
      <c r="L141" s="28">
        <f t="shared" ca="1" si="8"/>
        <v>0</v>
      </c>
      <c r="M141" s="28">
        <f t="shared" ca="1" si="9"/>
        <v>0</v>
      </c>
      <c r="N141" s="28">
        <f t="shared" ca="1" si="10"/>
        <v>0</v>
      </c>
      <c r="O141" s="28">
        <f t="shared" ca="1" si="11"/>
        <v>0</v>
      </c>
    </row>
    <row r="142" spans="1:15" x14ac:dyDescent="0.2">
      <c r="A142" s="27">
        <v>42876</v>
      </c>
      <c r="B142" s="28">
        <f ca="1">VALUE(_xll.s2bcache($P$2,$A142,B$1,$Q$3))/100</f>
        <v>0</v>
      </c>
      <c r="C142" s="28">
        <f ca="1">VALUE(_xll.s2bcache($P$2,$A142,C$1,$Q$3))/100</f>
        <v>0</v>
      </c>
      <c r="D142" s="28">
        <f ca="1">VALUE(_xll.s2bcache($P$2,$A142,D$1,$Q$3))</f>
        <v>0</v>
      </c>
      <c r="E142" s="28">
        <f ca="1">VALUE(_xll.s2bcache($P$2,$A142,E$1,$Q$3))</f>
        <v>0</v>
      </c>
      <c r="F142" s="28">
        <f ca="1">VALUE(_xll.s2bcache($P$2,$A142,F$1,$Q$3))</f>
        <v>0</v>
      </c>
      <c r="G142" s="28">
        <f ca="1">VALUE(_xll.s2bcache($P$2,$A142,G$1,$Q$3))</f>
        <v>0</v>
      </c>
      <c r="H142" s="28">
        <f ca="1">VALUE(_xll.s2bcache($P$2,$A142,H$1,$Q$3))</f>
        <v>0</v>
      </c>
      <c r="I142" s="28">
        <f ca="1">VALUE(_xll.s2bcache($P$2,$A142,I$1,$Q$3))</f>
        <v>0</v>
      </c>
      <c r="J142" s="28">
        <f ca="1">VALUE(_xll.s2bcache($P$2,$A142,J$1,$Q$3))/100</f>
        <v>0</v>
      </c>
      <c r="K142" s="28">
        <f ca="1">VALUE(_xll.s2bcache($P$2,$A142,K$1,$Q$3))</f>
        <v>0</v>
      </c>
      <c r="L142" s="28">
        <f t="shared" ca="1" si="8"/>
        <v>0</v>
      </c>
      <c r="M142" s="28">
        <f t="shared" ca="1" si="9"/>
        <v>0</v>
      </c>
      <c r="N142" s="28">
        <f t="shared" ca="1" si="10"/>
        <v>0</v>
      </c>
      <c r="O142" s="28">
        <f t="shared" ca="1" si="11"/>
        <v>0</v>
      </c>
    </row>
    <row r="143" spans="1:15" x14ac:dyDescent="0.2">
      <c r="A143" s="27">
        <v>42877</v>
      </c>
      <c r="B143" s="28">
        <f ca="1">VALUE(_xll.s2bcache($P$2,$A143,B$1,$Q$3))/100</f>
        <v>0</v>
      </c>
      <c r="C143" s="28">
        <f ca="1">VALUE(_xll.s2bcache($P$2,$A143,C$1,$Q$3))/100</f>
        <v>0</v>
      </c>
      <c r="D143" s="28">
        <f ca="1">VALUE(_xll.s2bcache($P$2,$A143,D$1,$Q$3))</f>
        <v>0</v>
      </c>
      <c r="E143" s="28">
        <f ca="1">VALUE(_xll.s2bcache($P$2,$A143,E$1,$Q$3))</f>
        <v>0</v>
      </c>
      <c r="F143" s="28">
        <f ca="1">VALUE(_xll.s2bcache($P$2,$A143,F$1,$Q$3))</f>
        <v>0</v>
      </c>
      <c r="G143" s="28">
        <f ca="1">VALUE(_xll.s2bcache($P$2,$A143,G$1,$Q$3))</f>
        <v>0</v>
      </c>
      <c r="H143" s="28">
        <f ca="1">VALUE(_xll.s2bcache($P$2,$A143,H$1,$Q$3))</f>
        <v>0</v>
      </c>
      <c r="I143" s="28">
        <f ca="1">VALUE(_xll.s2bcache($P$2,$A143,I$1,$Q$3))</f>
        <v>0</v>
      </c>
      <c r="J143" s="28">
        <f ca="1">VALUE(_xll.s2bcache($P$2,$A143,J$1,$Q$3))/100</f>
        <v>0</v>
      </c>
      <c r="K143" s="28">
        <f ca="1">VALUE(_xll.s2bcache($P$2,$A143,K$1,$Q$3))</f>
        <v>0</v>
      </c>
      <c r="L143" s="28">
        <f t="shared" ca="1" si="8"/>
        <v>0</v>
      </c>
      <c r="M143" s="28">
        <f t="shared" ca="1" si="9"/>
        <v>0</v>
      </c>
      <c r="N143" s="28">
        <f t="shared" ca="1" si="10"/>
        <v>0</v>
      </c>
      <c r="O143" s="28">
        <f t="shared" ca="1" si="11"/>
        <v>0</v>
      </c>
    </row>
    <row r="144" spans="1:15" x14ac:dyDescent="0.2">
      <c r="A144" s="27">
        <v>42878</v>
      </c>
      <c r="B144" s="28">
        <f ca="1">VALUE(_xll.s2bcache($P$2,$A144,B$1,$Q$3))/100</f>
        <v>0</v>
      </c>
      <c r="C144" s="28">
        <f ca="1">VALUE(_xll.s2bcache($P$2,$A144,C$1,$Q$3))/100</f>
        <v>0</v>
      </c>
      <c r="D144" s="28">
        <f ca="1">VALUE(_xll.s2bcache($P$2,$A144,D$1,$Q$3))</f>
        <v>0</v>
      </c>
      <c r="E144" s="28">
        <f ca="1">VALUE(_xll.s2bcache($P$2,$A144,E$1,$Q$3))</f>
        <v>0</v>
      </c>
      <c r="F144" s="28">
        <f ca="1">VALUE(_xll.s2bcache($P$2,$A144,F$1,$Q$3))</f>
        <v>0</v>
      </c>
      <c r="G144" s="28">
        <f ca="1">VALUE(_xll.s2bcache($P$2,$A144,G$1,$Q$3))</f>
        <v>0</v>
      </c>
      <c r="H144" s="28">
        <f ca="1">VALUE(_xll.s2bcache($P$2,$A144,H$1,$Q$3))</f>
        <v>0</v>
      </c>
      <c r="I144" s="28">
        <f ca="1">VALUE(_xll.s2bcache($P$2,$A144,I$1,$Q$3))</f>
        <v>0</v>
      </c>
      <c r="J144" s="28">
        <f ca="1">VALUE(_xll.s2bcache($P$2,$A144,J$1,$Q$3))/100</f>
        <v>0</v>
      </c>
      <c r="K144" s="28">
        <f ca="1">VALUE(_xll.s2bcache($P$2,$A144,K$1,$Q$3))</f>
        <v>0</v>
      </c>
      <c r="L144" s="28">
        <f t="shared" ca="1" si="8"/>
        <v>0</v>
      </c>
      <c r="M144" s="28">
        <f t="shared" ca="1" si="9"/>
        <v>0</v>
      </c>
      <c r="N144" s="28">
        <f t="shared" ca="1" si="10"/>
        <v>0</v>
      </c>
      <c r="O144" s="28">
        <f t="shared" ca="1" si="11"/>
        <v>0</v>
      </c>
    </row>
    <row r="145" spans="1:15" x14ac:dyDescent="0.2">
      <c r="A145" s="27">
        <v>42879</v>
      </c>
      <c r="B145" s="28">
        <f ca="1">VALUE(_xll.s2bcache($P$2,$A145,B$1,$Q$3))/100</f>
        <v>0</v>
      </c>
      <c r="C145" s="28">
        <f ca="1">VALUE(_xll.s2bcache($P$2,$A145,C$1,$Q$3))/100</f>
        <v>0</v>
      </c>
      <c r="D145" s="28">
        <f ca="1">VALUE(_xll.s2bcache($P$2,$A145,D$1,$Q$3))</f>
        <v>0</v>
      </c>
      <c r="E145" s="28">
        <f ca="1">VALUE(_xll.s2bcache($P$2,$A145,E$1,$Q$3))</f>
        <v>0</v>
      </c>
      <c r="F145" s="28">
        <f ca="1">VALUE(_xll.s2bcache($P$2,$A145,F$1,$Q$3))</f>
        <v>0</v>
      </c>
      <c r="G145" s="28">
        <f ca="1">VALUE(_xll.s2bcache($P$2,$A145,G$1,$Q$3))</f>
        <v>0</v>
      </c>
      <c r="H145" s="28">
        <f ca="1">VALUE(_xll.s2bcache($P$2,$A145,H$1,$Q$3))</f>
        <v>0</v>
      </c>
      <c r="I145" s="28">
        <f ca="1">VALUE(_xll.s2bcache($P$2,$A145,I$1,$Q$3))</f>
        <v>0</v>
      </c>
      <c r="J145" s="28">
        <f ca="1">VALUE(_xll.s2bcache($P$2,$A145,J$1,$Q$3))/100</f>
        <v>0</v>
      </c>
      <c r="K145" s="28">
        <f ca="1">VALUE(_xll.s2bcache($P$2,$A145,K$1,$Q$3))</f>
        <v>0</v>
      </c>
      <c r="L145" s="28">
        <f t="shared" ca="1" si="8"/>
        <v>0</v>
      </c>
      <c r="M145" s="28">
        <f t="shared" ca="1" si="9"/>
        <v>0</v>
      </c>
      <c r="N145" s="28">
        <f t="shared" ca="1" si="10"/>
        <v>0</v>
      </c>
      <c r="O145" s="28">
        <f t="shared" ca="1" si="11"/>
        <v>0</v>
      </c>
    </row>
    <row r="146" spans="1:15" x14ac:dyDescent="0.2">
      <c r="A146" s="27">
        <v>42880</v>
      </c>
      <c r="B146" s="28">
        <f ca="1">VALUE(_xll.s2bcache($P$2,$A146,B$1,$Q$3))/100</f>
        <v>0</v>
      </c>
      <c r="C146" s="28">
        <f ca="1">VALUE(_xll.s2bcache($P$2,$A146,C$1,$Q$3))/100</f>
        <v>0</v>
      </c>
      <c r="D146" s="28">
        <f ca="1">VALUE(_xll.s2bcache($P$2,$A146,D$1,$Q$3))</f>
        <v>0</v>
      </c>
      <c r="E146" s="28">
        <f ca="1">VALUE(_xll.s2bcache($P$2,$A146,E$1,$Q$3))</f>
        <v>0</v>
      </c>
      <c r="F146" s="28">
        <f ca="1">VALUE(_xll.s2bcache($P$2,$A146,F$1,$Q$3))</f>
        <v>0</v>
      </c>
      <c r="G146" s="28">
        <f ca="1">VALUE(_xll.s2bcache($P$2,$A146,G$1,$Q$3))</f>
        <v>0</v>
      </c>
      <c r="H146" s="28">
        <f ca="1">VALUE(_xll.s2bcache($P$2,$A146,H$1,$Q$3))</f>
        <v>0</v>
      </c>
      <c r="I146" s="28">
        <f ca="1">VALUE(_xll.s2bcache($P$2,$A146,I$1,$Q$3))</f>
        <v>0</v>
      </c>
      <c r="J146" s="28">
        <f ca="1">VALUE(_xll.s2bcache($P$2,$A146,J$1,$Q$3))/100</f>
        <v>0</v>
      </c>
      <c r="K146" s="28">
        <f ca="1">VALUE(_xll.s2bcache($P$2,$A146,K$1,$Q$3))</f>
        <v>0</v>
      </c>
      <c r="L146" s="28">
        <f t="shared" ca="1" si="8"/>
        <v>0</v>
      </c>
      <c r="M146" s="28">
        <f t="shared" ca="1" si="9"/>
        <v>0</v>
      </c>
      <c r="N146" s="28">
        <f t="shared" ca="1" si="10"/>
        <v>0</v>
      </c>
      <c r="O146" s="28">
        <f t="shared" ca="1" si="11"/>
        <v>0</v>
      </c>
    </row>
    <row r="147" spans="1:15" x14ac:dyDescent="0.2">
      <c r="A147" s="27">
        <v>42881</v>
      </c>
      <c r="B147" s="28">
        <f ca="1">VALUE(_xll.s2bcache($P$2,$A147,B$1,$Q$3))/100</f>
        <v>0</v>
      </c>
      <c r="C147" s="28">
        <f ca="1">VALUE(_xll.s2bcache($P$2,$A147,C$1,$Q$3))/100</f>
        <v>0</v>
      </c>
      <c r="D147" s="28">
        <f ca="1">VALUE(_xll.s2bcache($P$2,$A147,D$1,$Q$3))</f>
        <v>0</v>
      </c>
      <c r="E147" s="28">
        <f ca="1">VALUE(_xll.s2bcache($P$2,$A147,E$1,$Q$3))</f>
        <v>0</v>
      </c>
      <c r="F147" s="28">
        <f ca="1">VALUE(_xll.s2bcache($P$2,$A147,F$1,$Q$3))</f>
        <v>0</v>
      </c>
      <c r="G147" s="28">
        <f ca="1">VALUE(_xll.s2bcache($P$2,$A147,G$1,$Q$3))</f>
        <v>0</v>
      </c>
      <c r="H147" s="28">
        <f ca="1">VALUE(_xll.s2bcache($P$2,$A147,H$1,$Q$3))</f>
        <v>0</v>
      </c>
      <c r="I147" s="28">
        <f ca="1">VALUE(_xll.s2bcache($P$2,$A147,I$1,$Q$3))</f>
        <v>0</v>
      </c>
      <c r="J147" s="28">
        <f ca="1">VALUE(_xll.s2bcache($P$2,$A147,J$1,$Q$3))/100</f>
        <v>0</v>
      </c>
      <c r="K147" s="28">
        <f ca="1">VALUE(_xll.s2bcache($P$2,$A147,K$1,$Q$3))</f>
        <v>0</v>
      </c>
      <c r="L147" s="28">
        <f t="shared" ca="1" si="8"/>
        <v>0</v>
      </c>
      <c r="M147" s="28">
        <f t="shared" ca="1" si="9"/>
        <v>0</v>
      </c>
      <c r="N147" s="28">
        <f t="shared" ca="1" si="10"/>
        <v>0</v>
      </c>
      <c r="O147" s="28">
        <f t="shared" ca="1" si="11"/>
        <v>0</v>
      </c>
    </row>
    <row r="148" spans="1:15" x14ac:dyDescent="0.2">
      <c r="A148" s="27">
        <v>42882</v>
      </c>
      <c r="B148" s="28">
        <f ca="1">VALUE(_xll.s2bcache($P$2,$A148,B$1,$Q$3))/100</f>
        <v>0</v>
      </c>
      <c r="C148" s="28">
        <f ca="1">VALUE(_xll.s2bcache($P$2,$A148,C$1,$Q$3))/100</f>
        <v>0</v>
      </c>
      <c r="D148" s="28">
        <f ca="1">VALUE(_xll.s2bcache($P$2,$A148,D$1,$Q$3))</f>
        <v>0</v>
      </c>
      <c r="E148" s="28">
        <f ca="1">VALUE(_xll.s2bcache($P$2,$A148,E$1,$Q$3))</f>
        <v>0</v>
      </c>
      <c r="F148" s="28">
        <f ca="1">VALUE(_xll.s2bcache($P$2,$A148,F$1,$Q$3))</f>
        <v>0</v>
      </c>
      <c r="G148" s="28">
        <f ca="1">VALUE(_xll.s2bcache($P$2,$A148,G$1,$Q$3))</f>
        <v>0</v>
      </c>
      <c r="H148" s="28">
        <f ca="1">VALUE(_xll.s2bcache($P$2,$A148,H$1,$Q$3))</f>
        <v>0</v>
      </c>
      <c r="I148" s="28">
        <f ca="1">VALUE(_xll.s2bcache($P$2,$A148,I$1,$Q$3))</f>
        <v>0</v>
      </c>
      <c r="J148" s="28">
        <f ca="1">VALUE(_xll.s2bcache($P$2,$A148,J$1,$Q$3))/100</f>
        <v>0</v>
      </c>
      <c r="K148" s="28">
        <f ca="1">VALUE(_xll.s2bcache($P$2,$A148,K$1,$Q$3))</f>
        <v>0</v>
      </c>
      <c r="L148" s="28">
        <f t="shared" ca="1" si="8"/>
        <v>0</v>
      </c>
      <c r="M148" s="28">
        <f t="shared" ca="1" si="9"/>
        <v>0</v>
      </c>
      <c r="N148" s="28">
        <f t="shared" ca="1" si="10"/>
        <v>0</v>
      </c>
      <c r="O148" s="28">
        <f t="shared" ca="1" si="11"/>
        <v>0</v>
      </c>
    </row>
    <row r="149" spans="1:15" x14ac:dyDescent="0.2">
      <c r="A149" s="27">
        <v>42883</v>
      </c>
      <c r="B149" s="28">
        <f ca="1">VALUE(_xll.s2bcache($P$2,$A149,B$1,$Q$3))/100</f>
        <v>0</v>
      </c>
      <c r="C149" s="28">
        <f ca="1">VALUE(_xll.s2bcache($P$2,$A149,C$1,$Q$3))/100</f>
        <v>0</v>
      </c>
      <c r="D149" s="28">
        <f ca="1">VALUE(_xll.s2bcache($P$2,$A149,D$1,$Q$3))</f>
        <v>0</v>
      </c>
      <c r="E149" s="28">
        <f ca="1">VALUE(_xll.s2bcache($P$2,$A149,E$1,$Q$3))</f>
        <v>0</v>
      </c>
      <c r="F149" s="28">
        <f ca="1">VALUE(_xll.s2bcache($P$2,$A149,F$1,$Q$3))</f>
        <v>0</v>
      </c>
      <c r="G149" s="28">
        <f ca="1">VALUE(_xll.s2bcache($P$2,$A149,G$1,$Q$3))</f>
        <v>0</v>
      </c>
      <c r="H149" s="28">
        <f ca="1">VALUE(_xll.s2bcache($P$2,$A149,H$1,$Q$3))</f>
        <v>0</v>
      </c>
      <c r="I149" s="28">
        <f ca="1">VALUE(_xll.s2bcache($P$2,$A149,I$1,$Q$3))</f>
        <v>0</v>
      </c>
      <c r="J149" s="28">
        <f ca="1">VALUE(_xll.s2bcache($P$2,$A149,J$1,$Q$3))/100</f>
        <v>0</v>
      </c>
      <c r="K149" s="28">
        <f ca="1">VALUE(_xll.s2bcache($P$2,$A149,K$1,$Q$3))</f>
        <v>0</v>
      </c>
      <c r="L149" s="28">
        <f t="shared" ca="1" si="8"/>
        <v>0</v>
      </c>
      <c r="M149" s="28">
        <f t="shared" ca="1" si="9"/>
        <v>0</v>
      </c>
      <c r="N149" s="28">
        <f t="shared" ca="1" si="10"/>
        <v>0</v>
      </c>
      <c r="O149" s="28">
        <f t="shared" ca="1" si="11"/>
        <v>0</v>
      </c>
    </row>
    <row r="150" spans="1:15" x14ac:dyDescent="0.2">
      <c r="A150" s="27">
        <v>42884</v>
      </c>
      <c r="B150" s="28">
        <f ca="1">VALUE(_xll.s2bcache($P$2,$A150,B$1,$Q$3))/100</f>
        <v>0</v>
      </c>
      <c r="C150" s="28">
        <f ca="1">VALUE(_xll.s2bcache($P$2,$A150,C$1,$Q$3))/100</f>
        <v>0</v>
      </c>
      <c r="D150" s="28">
        <f ca="1">VALUE(_xll.s2bcache($P$2,$A150,D$1,$Q$3))</f>
        <v>0</v>
      </c>
      <c r="E150" s="28">
        <f ca="1">VALUE(_xll.s2bcache($P$2,$A150,E$1,$Q$3))</f>
        <v>0</v>
      </c>
      <c r="F150" s="28">
        <f ca="1">VALUE(_xll.s2bcache($P$2,$A150,F$1,$Q$3))</f>
        <v>0</v>
      </c>
      <c r="G150" s="28">
        <f ca="1">VALUE(_xll.s2bcache($P$2,$A150,G$1,$Q$3))</f>
        <v>0</v>
      </c>
      <c r="H150" s="28">
        <f ca="1">VALUE(_xll.s2bcache($P$2,$A150,H$1,$Q$3))</f>
        <v>0</v>
      </c>
      <c r="I150" s="28">
        <f ca="1">VALUE(_xll.s2bcache($P$2,$A150,I$1,$Q$3))</f>
        <v>0</v>
      </c>
      <c r="J150" s="28">
        <f ca="1">VALUE(_xll.s2bcache($P$2,$A150,J$1,$Q$3))/100</f>
        <v>0</v>
      </c>
      <c r="K150" s="28">
        <f ca="1">VALUE(_xll.s2bcache($P$2,$A150,K$1,$Q$3))</f>
        <v>0</v>
      </c>
      <c r="L150" s="28">
        <f t="shared" ca="1" si="8"/>
        <v>0</v>
      </c>
      <c r="M150" s="28">
        <f t="shared" ca="1" si="9"/>
        <v>0</v>
      </c>
      <c r="N150" s="28">
        <f t="shared" ca="1" si="10"/>
        <v>0</v>
      </c>
      <c r="O150" s="28">
        <f t="shared" ca="1" si="11"/>
        <v>0</v>
      </c>
    </row>
    <row r="151" spans="1:15" x14ac:dyDescent="0.2">
      <c r="A151" s="27">
        <v>42885</v>
      </c>
      <c r="B151" s="28">
        <f ca="1">VALUE(_xll.s2bcache($P$2,$A151,B$1,$Q$3))/100</f>
        <v>0</v>
      </c>
      <c r="C151" s="28">
        <f ca="1">VALUE(_xll.s2bcache($P$2,$A151,C$1,$Q$3))/100</f>
        <v>0</v>
      </c>
      <c r="D151" s="28">
        <f ca="1">VALUE(_xll.s2bcache($P$2,$A151,D$1,$Q$3))</f>
        <v>0</v>
      </c>
      <c r="E151" s="28">
        <f ca="1">VALUE(_xll.s2bcache($P$2,$A151,E$1,$Q$3))</f>
        <v>0</v>
      </c>
      <c r="F151" s="28">
        <f ca="1">VALUE(_xll.s2bcache($P$2,$A151,F$1,$Q$3))</f>
        <v>0</v>
      </c>
      <c r="G151" s="28">
        <f ca="1">VALUE(_xll.s2bcache($P$2,$A151,G$1,$Q$3))</f>
        <v>0</v>
      </c>
      <c r="H151" s="28">
        <f ca="1">VALUE(_xll.s2bcache($P$2,$A151,H$1,$Q$3))</f>
        <v>0</v>
      </c>
      <c r="I151" s="28">
        <f ca="1">VALUE(_xll.s2bcache($P$2,$A151,I$1,$Q$3))</f>
        <v>0</v>
      </c>
      <c r="J151" s="28">
        <f ca="1">VALUE(_xll.s2bcache($P$2,$A151,J$1,$Q$3))/100</f>
        <v>0</v>
      </c>
      <c r="K151" s="28">
        <f ca="1">VALUE(_xll.s2bcache($P$2,$A151,K$1,$Q$3))</f>
        <v>0</v>
      </c>
      <c r="L151" s="28">
        <f t="shared" ca="1" si="8"/>
        <v>0</v>
      </c>
      <c r="M151" s="28">
        <f t="shared" ca="1" si="9"/>
        <v>0</v>
      </c>
      <c r="N151" s="28">
        <f t="shared" ca="1" si="10"/>
        <v>0</v>
      </c>
      <c r="O151" s="28">
        <f t="shared" ca="1" si="11"/>
        <v>0</v>
      </c>
    </row>
    <row r="152" spans="1:15" x14ac:dyDescent="0.2">
      <c r="A152" s="27">
        <v>42886</v>
      </c>
      <c r="B152" s="28">
        <f ca="1">VALUE(_xll.s2bcache($P$2,$A152,B$1,$Q$3))/100</f>
        <v>0</v>
      </c>
      <c r="C152" s="28">
        <f ca="1">VALUE(_xll.s2bcache($P$2,$A152,C$1,$Q$3))/100</f>
        <v>0</v>
      </c>
      <c r="D152" s="28">
        <f ca="1">VALUE(_xll.s2bcache($P$2,$A152,D$1,$Q$3))</f>
        <v>0</v>
      </c>
      <c r="E152" s="28">
        <f ca="1">VALUE(_xll.s2bcache($P$2,$A152,E$1,$Q$3))</f>
        <v>0</v>
      </c>
      <c r="F152" s="28">
        <f ca="1">VALUE(_xll.s2bcache($P$2,$A152,F$1,$Q$3))</f>
        <v>0</v>
      </c>
      <c r="G152" s="28">
        <f ca="1">VALUE(_xll.s2bcache($P$2,$A152,G$1,$Q$3))</f>
        <v>0</v>
      </c>
      <c r="H152" s="28">
        <f ca="1">VALUE(_xll.s2bcache($P$2,$A152,H$1,$Q$3))</f>
        <v>0</v>
      </c>
      <c r="I152" s="28">
        <f ca="1">VALUE(_xll.s2bcache($P$2,$A152,I$1,$Q$3))</f>
        <v>0</v>
      </c>
      <c r="J152" s="28">
        <f ca="1">VALUE(_xll.s2bcache($P$2,$A152,J$1,$Q$3))/100</f>
        <v>0</v>
      </c>
      <c r="K152" s="28">
        <f ca="1">VALUE(_xll.s2bcache($P$2,$A152,K$1,$Q$3))</f>
        <v>0</v>
      </c>
      <c r="L152" s="28">
        <f t="shared" ca="1" si="8"/>
        <v>0</v>
      </c>
      <c r="M152" s="28">
        <f t="shared" ca="1" si="9"/>
        <v>0</v>
      </c>
      <c r="N152" s="28">
        <f t="shared" ca="1" si="10"/>
        <v>0</v>
      </c>
      <c r="O152" s="28">
        <f t="shared" ca="1" si="11"/>
        <v>0</v>
      </c>
    </row>
    <row r="153" spans="1:15" x14ac:dyDescent="0.2">
      <c r="A153" s="27">
        <v>42887</v>
      </c>
      <c r="B153" s="28">
        <f ca="1">VALUE(_xll.s2bcache($P$2,$A153,B$1,$Q$3))/100</f>
        <v>0</v>
      </c>
      <c r="C153" s="28">
        <f ca="1">VALUE(_xll.s2bcache($P$2,$A153,C$1,$Q$3))/100</f>
        <v>0</v>
      </c>
      <c r="D153" s="28">
        <f ca="1">VALUE(_xll.s2bcache($P$2,$A153,D$1,$Q$3))</f>
        <v>0</v>
      </c>
      <c r="E153" s="28">
        <f ca="1">VALUE(_xll.s2bcache($P$2,$A153,E$1,$Q$3))</f>
        <v>0</v>
      </c>
      <c r="F153" s="28">
        <f ca="1">VALUE(_xll.s2bcache($P$2,$A153,F$1,$Q$3))</f>
        <v>0</v>
      </c>
      <c r="G153" s="28">
        <f ca="1">VALUE(_xll.s2bcache($P$2,$A153,G$1,$Q$3))</f>
        <v>0</v>
      </c>
      <c r="H153" s="28">
        <f ca="1">VALUE(_xll.s2bcache($P$2,$A153,H$1,$Q$3))</f>
        <v>0</v>
      </c>
      <c r="I153" s="28">
        <f ca="1">VALUE(_xll.s2bcache($P$2,$A153,I$1,$Q$3))</f>
        <v>0</v>
      </c>
      <c r="J153" s="28">
        <f ca="1">VALUE(_xll.s2bcache($P$2,$A153,J$1,$Q$3))/100</f>
        <v>0</v>
      </c>
      <c r="K153" s="28">
        <f ca="1">VALUE(_xll.s2bcache($P$2,$A153,K$1,$Q$3))</f>
        <v>0</v>
      </c>
      <c r="L153" s="28">
        <f t="shared" ca="1" si="8"/>
        <v>0</v>
      </c>
      <c r="M153" s="28">
        <f t="shared" ca="1" si="9"/>
        <v>0</v>
      </c>
      <c r="N153" s="28">
        <f t="shared" ca="1" si="10"/>
        <v>0</v>
      </c>
      <c r="O153" s="28">
        <f t="shared" ca="1" si="11"/>
        <v>0</v>
      </c>
    </row>
    <row r="154" spans="1:15" x14ac:dyDescent="0.2">
      <c r="A154" s="27">
        <v>42888</v>
      </c>
      <c r="B154" s="28">
        <f ca="1">VALUE(_xll.s2bcache($P$2,$A154,B$1,$Q$3))/100</f>
        <v>0</v>
      </c>
      <c r="C154" s="28">
        <f ca="1">VALUE(_xll.s2bcache($P$2,$A154,C$1,$Q$3))/100</f>
        <v>0</v>
      </c>
      <c r="D154" s="28">
        <f ca="1">VALUE(_xll.s2bcache($P$2,$A154,D$1,$Q$3))</f>
        <v>0</v>
      </c>
      <c r="E154" s="28">
        <f ca="1">VALUE(_xll.s2bcache($P$2,$A154,E$1,$Q$3))</f>
        <v>0</v>
      </c>
      <c r="F154" s="28">
        <f ca="1">VALUE(_xll.s2bcache($P$2,$A154,F$1,$Q$3))</f>
        <v>0</v>
      </c>
      <c r="G154" s="28">
        <f ca="1">VALUE(_xll.s2bcache($P$2,$A154,G$1,$Q$3))</f>
        <v>0</v>
      </c>
      <c r="H154" s="28">
        <f ca="1">VALUE(_xll.s2bcache($P$2,$A154,H$1,$Q$3))</f>
        <v>0</v>
      </c>
      <c r="I154" s="28">
        <f ca="1">VALUE(_xll.s2bcache($P$2,$A154,I$1,$Q$3))</f>
        <v>0</v>
      </c>
      <c r="J154" s="28">
        <f ca="1">VALUE(_xll.s2bcache($P$2,$A154,J$1,$Q$3))/100</f>
        <v>0</v>
      </c>
      <c r="K154" s="28">
        <f ca="1">VALUE(_xll.s2bcache($P$2,$A154,K$1,$Q$3))</f>
        <v>0</v>
      </c>
      <c r="L154" s="28">
        <f t="shared" ca="1" si="8"/>
        <v>0</v>
      </c>
      <c r="M154" s="28">
        <f t="shared" ca="1" si="9"/>
        <v>0</v>
      </c>
      <c r="N154" s="28">
        <f t="shared" ca="1" si="10"/>
        <v>0</v>
      </c>
      <c r="O154" s="28">
        <f t="shared" ca="1" si="11"/>
        <v>0</v>
      </c>
    </row>
    <row r="155" spans="1:15" x14ac:dyDescent="0.2">
      <c r="A155" s="27">
        <v>42889</v>
      </c>
      <c r="B155" s="28">
        <f ca="1">VALUE(_xll.s2bcache($P$2,$A155,B$1,$Q$3))/100</f>
        <v>0</v>
      </c>
      <c r="C155" s="28">
        <f ca="1">VALUE(_xll.s2bcache($P$2,$A155,C$1,$Q$3))/100</f>
        <v>0</v>
      </c>
      <c r="D155" s="28">
        <f ca="1">VALUE(_xll.s2bcache($P$2,$A155,D$1,$Q$3))</f>
        <v>0</v>
      </c>
      <c r="E155" s="28">
        <f ca="1">VALUE(_xll.s2bcache($P$2,$A155,E$1,$Q$3))</f>
        <v>0</v>
      </c>
      <c r="F155" s="28">
        <f ca="1">VALUE(_xll.s2bcache($P$2,$A155,F$1,$Q$3))</f>
        <v>0</v>
      </c>
      <c r="G155" s="28">
        <f ca="1">VALUE(_xll.s2bcache($P$2,$A155,G$1,$Q$3))</f>
        <v>0</v>
      </c>
      <c r="H155" s="28">
        <f ca="1">VALUE(_xll.s2bcache($P$2,$A155,H$1,$Q$3))</f>
        <v>0</v>
      </c>
      <c r="I155" s="28">
        <f ca="1">VALUE(_xll.s2bcache($P$2,$A155,I$1,$Q$3))</f>
        <v>0</v>
      </c>
      <c r="J155" s="28">
        <f ca="1">VALUE(_xll.s2bcache($P$2,$A155,J$1,$Q$3))/100</f>
        <v>0</v>
      </c>
      <c r="K155" s="28">
        <f ca="1">VALUE(_xll.s2bcache($P$2,$A155,K$1,$Q$3))</f>
        <v>0</v>
      </c>
      <c r="L155" s="28">
        <f t="shared" ca="1" si="8"/>
        <v>0</v>
      </c>
      <c r="M155" s="28">
        <f t="shared" ca="1" si="9"/>
        <v>0</v>
      </c>
      <c r="N155" s="28">
        <f t="shared" ca="1" si="10"/>
        <v>0</v>
      </c>
      <c r="O155" s="28">
        <f t="shared" ca="1" si="11"/>
        <v>0</v>
      </c>
    </row>
    <row r="156" spans="1:15" x14ac:dyDescent="0.2">
      <c r="A156" s="27">
        <v>42890</v>
      </c>
      <c r="B156" s="28">
        <f ca="1">VALUE(_xll.s2bcache($P$2,$A156,B$1,$Q$3))/100</f>
        <v>0</v>
      </c>
      <c r="C156" s="28">
        <f ca="1">VALUE(_xll.s2bcache($P$2,$A156,C$1,$Q$3))/100</f>
        <v>0</v>
      </c>
      <c r="D156" s="28">
        <f ca="1">VALUE(_xll.s2bcache($P$2,$A156,D$1,$Q$3))</f>
        <v>0</v>
      </c>
      <c r="E156" s="28">
        <f ca="1">VALUE(_xll.s2bcache($P$2,$A156,E$1,$Q$3))</f>
        <v>0</v>
      </c>
      <c r="F156" s="28">
        <f ca="1">VALUE(_xll.s2bcache($P$2,$A156,F$1,$Q$3))</f>
        <v>0</v>
      </c>
      <c r="G156" s="28">
        <f ca="1">VALUE(_xll.s2bcache($P$2,$A156,G$1,$Q$3))</f>
        <v>0</v>
      </c>
      <c r="H156" s="28">
        <f ca="1">VALUE(_xll.s2bcache($P$2,$A156,H$1,$Q$3))</f>
        <v>0</v>
      </c>
      <c r="I156" s="28">
        <f ca="1">VALUE(_xll.s2bcache($P$2,$A156,I$1,$Q$3))</f>
        <v>0</v>
      </c>
      <c r="J156" s="28">
        <f ca="1">VALUE(_xll.s2bcache($P$2,$A156,J$1,$Q$3))/100</f>
        <v>0</v>
      </c>
      <c r="K156" s="28">
        <f ca="1">VALUE(_xll.s2bcache($P$2,$A156,K$1,$Q$3))</f>
        <v>0</v>
      </c>
      <c r="L156" s="28">
        <f t="shared" ca="1" si="8"/>
        <v>0</v>
      </c>
      <c r="M156" s="28">
        <f t="shared" ca="1" si="9"/>
        <v>0</v>
      </c>
      <c r="N156" s="28">
        <f t="shared" ca="1" si="10"/>
        <v>0</v>
      </c>
      <c r="O156" s="28">
        <f t="shared" ca="1" si="11"/>
        <v>0</v>
      </c>
    </row>
    <row r="157" spans="1:15" x14ac:dyDescent="0.2">
      <c r="A157" s="27">
        <v>42891</v>
      </c>
      <c r="B157" s="28">
        <f ca="1">VALUE(_xll.s2bcache($P$2,$A157,B$1,$Q$3))/100</f>
        <v>0</v>
      </c>
      <c r="C157" s="28">
        <f ca="1">VALUE(_xll.s2bcache($P$2,$A157,C$1,$Q$3))/100</f>
        <v>0</v>
      </c>
      <c r="D157" s="28">
        <f ca="1">VALUE(_xll.s2bcache($P$2,$A157,D$1,$Q$3))</f>
        <v>0</v>
      </c>
      <c r="E157" s="28">
        <f ca="1">VALUE(_xll.s2bcache($P$2,$A157,E$1,$Q$3))</f>
        <v>0</v>
      </c>
      <c r="F157" s="28">
        <f ca="1">VALUE(_xll.s2bcache($P$2,$A157,F$1,$Q$3))</f>
        <v>0</v>
      </c>
      <c r="G157" s="28">
        <f ca="1">VALUE(_xll.s2bcache($P$2,$A157,G$1,$Q$3))</f>
        <v>0</v>
      </c>
      <c r="H157" s="28">
        <f ca="1">VALUE(_xll.s2bcache($P$2,$A157,H$1,$Q$3))</f>
        <v>0</v>
      </c>
      <c r="I157" s="28">
        <f ca="1">VALUE(_xll.s2bcache($P$2,$A157,I$1,$Q$3))</f>
        <v>0</v>
      </c>
      <c r="J157" s="28">
        <f ca="1">VALUE(_xll.s2bcache($P$2,$A157,J$1,$Q$3))/100</f>
        <v>0</v>
      </c>
      <c r="K157" s="28">
        <f ca="1">VALUE(_xll.s2bcache($P$2,$A157,K$1,$Q$3))</f>
        <v>0</v>
      </c>
      <c r="L157" s="28">
        <f t="shared" ca="1" si="8"/>
        <v>0</v>
      </c>
      <c r="M157" s="28">
        <f t="shared" ca="1" si="9"/>
        <v>0</v>
      </c>
      <c r="N157" s="28">
        <f t="shared" ca="1" si="10"/>
        <v>0</v>
      </c>
      <c r="O157" s="28">
        <f t="shared" ca="1" si="11"/>
        <v>0</v>
      </c>
    </row>
    <row r="158" spans="1:15" x14ac:dyDescent="0.2">
      <c r="A158" s="27">
        <v>42892</v>
      </c>
      <c r="B158" s="28">
        <f ca="1">VALUE(_xll.s2bcache($P$2,$A158,B$1,$Q$3))/100</f>
        <v>0</v>
      </c>
      <c r="C158" s="28">
        <f ca="1">VALUE(_xll.s2bcache($P$2,$A158,C$1,$Q$3))/100</f>
        <v>0</v>
      </c>
      <c r="D158" s="28">
        <f ca="1">VALUE(_xll.s2bcache($P$2,$A158,D$1,$Q$3))</f>
        <v>0</v>
      </c>
      <c r="E158" s="28">
        <f ca="1">VALUE(_xll.s2bcache($P$2,$A158,E$1,$Q$3))</f>
        <v>0</v>
      </c>
      <c r="F158" s="28">
        <f ca="1">VALUE(_xll.s2bcache($P$2,$A158,F$1,$Q$3))</f>
        <v>0</v>
      </c>
      <c r="G158" s="28">
        <f ca="1">VALUE(_xll.s2bcache($P$2,$A158,G$1,$Q$3))</f>
        <v>0</v>
      </c>
      <c r="H158" s="28">
        <f ca="1">VALUE(_xll.s2bcache($P$2,$A158,H$1,$Q$3))</f>
        <v>0</v>
      </c>
      <c r="I158" s="28">
        <f ca="1">VALUE(_xll.s2bcache($P$2,$A158,I$1,$Q$3))</f>
        <v>0</v>
      </c>
      <c r="J158" s="28">
        <f ca="1">VALUE(_xll.s2bcache($P$2,$A158,J$1,$Q$3))/100</f>
        <v>0</v>
      </c>
      <c r="K158" s="28">
        <f ca="1">VALUE(_xll.s2bcache($P$2,$A158,K$1,$Q$3))</f>
        <v>0</v>
      </c>
      <c r="L158" s="28">
        <f t="shared" ca="1" si="8"/>
        <v>0</v>
      </c>
      <c r="M158" s="28">
        <f t="shared" ca="1" si="9"/>
        <v>0</v>
      </c>
      <c r="N158" s="28">
        <f t="shared" ca="1" si="10"/>
        <v>0</v>
      </c>
      <c r="O158" s="28">
        <f t="shared" ca="1" si="11"/>
        <v>0</v>
      </c>
    </row>
    <row r="159" spans="1:15" x14ac:dyDescent="0.2">
      <c r="A159" s="27">
        <v>42893</v>
      </c>
      <c r="B159" s="28">
        <f ca="1">VALUE(_xll.s2bcache($P$2,$A159,B$1,$Q$3))/100</f>
        <v>0</v>
      </c>
      <c r="C159" s="28">
        <f ca="1">VALUE(_xll.s2bcache($P$2,$A159,C$1,$Q$3))/100</f>
        <v>0</v>
      </c>
      <c r="D159" s="28">
        <f ca="1">VALUE(_xll.s2bcache($P$2,$A159,D$1,$Q$3))</f>
        <v>0</v>
      </c>
      <c r="E159" s="28">
        <f ca="1">VALUE(_xll.s2bcache($P$2,$A159,E$1,$Q$3))</f>
        <v>0</v>
      </c>
      <c r="F159" s="28">
        <f ca="1">VALUE(_xll.s2bcache($P$2,$A159,F$1,$Q$3))</f>
        <v>0</v>
      </c>
      <c r="G159" s="28">
        <f ca="1">VALUE(_xll.s2bcache($P$2,$A159,G$1,$Q$3))</f>
        <v>0</v>
      </c>
      <c r="H159" s="28">
        <f ca="1">VALUE(_xll.s2bcache($P$2,$A159,H$1,$Q$3))</f>
        <v>0</v>
      </c>
      <c r="I159" s="28">
        <f ca="1">VALUE(_xll.s2bcache($P$2,$A159,I$1,$Q$3))</f>
        <v>0</v>
      </c>
      <c r="J159" s="28">
        <f ca="1">VALUE(_xll.s2bcache($P$2,$A159,J$1,$Q$3))/100</f>
        <v>0</v>
      </c>
      <c r="K159" s="28">
        <f ca="1">VALUE(_xll.s2bcache($P$2,$A159,K$1,$Q$3))</f>
        <v>0</v>
      </c>
      <c r="L159" s="28">
        <f t="shared" ca="1" si="8"/>
        <v>0</v>
      </c>
      <c r="M159" s="28">
        <f t="shared" ca="1" si="9"/>
        <v>0</v>
      </c>
      <c r="N159" s="28">
        <f t="shared" ca="1" si="10"/>
        <v>0</v>
      </c>
      <c r="O159" s="28">
        <f t="shared" ca="1" si="11"/>
        <v>0</v>
      </c>
    </row>
    <row r="160" spans="1:15" x14ac:dyDescent="0.2">
      <c r="A160" s="27">
        <v>42894</v>
      </c>
      <c r="B160" s="28">
        <f ca="1">VALUE(_xll.s2bcache($P$2,$A160,B$1,$Q$3))/100</f>
        <v>0</v>
      </c>
      <c r="C160" s="28">
        <f ca="1">VALUE(_xll.s2bcache($P$2,$A160,C$1,$Q$3))/100</f>
        <v>0</v>
      </c>
      <c r="D160" s="28">
        <f ca="1">VALUE(_xll.s2bcache($P$2,$A160,D$1,$Q$3))</f>
        <v>0</v>
      </c>
      <c r="E160" s="28">
        <f ca="1">VALUE(_xll.s2bcache($P$2,$A160,E$1,$Q$3))</f>
        <v>0</v>
      </c>
      <c r="F160" s="28">
        <f ca="1">VALUE(_xll.s2bcache($P$2,$A160,F$1,$Q$3))</f>
        <v>0</v>
      </c>
      <c r="G160" s="28">
        <f ca="1">VALUE(_xll.s2bcache($P$2,$A160,G$1,$Q$3))</f>
        <v>0</v>
      </c>
      <c r="H160" s="28">
        <f ca="1">VALUE(_xll.s2bcache($P$2,$A160,H$1,$Q$3))</f>
        <v>0</v>
      </c>
      <c r="I160" s="28">
        <f ca="1">VALUE(_xll.s2bcache($P$2,$A160,I$1,$Q$3))</f>
        <v>0</v>
      </c>
      <c r="J160" s="28">
        <f ca="1">VALUE(_xll.s2bcache($P$2,$A160,J$1,$Q$3))/100</f>
        <v>0</v>
      </c>
      <c r="K160" s="28">
        <f ca="1">VALUE(_xll.s2bcache($P$2,$A160,K$1,$Q$3))</f>
        <v>0</v>
      </c>
      <c r="L160" s="28">
        <f t="shared" ca="1" si="8"/>
        <v>0</v>
      </c>
      <c r="M160" s="28">
        <f t="shared" ca="1" si="9"/>
        <v>0</v>
      </c>
      <c r="N160" s="28">
        <f t="shared" ca="1" si="10"/>
        <v>0</v>
      </c>
      <c r="O160" s="28">
        <f t="shared" ca="1" si="11"/>
        <v>0</v>
      </c>
    </row>
    <row r="161" spans="1:15" x14ac:dyDescent="0.2">
      <c r="A161" s="27">
        <v>42895</v>
      </c>
      <c r="B161" s="28">
        <f ca="1">VALUE(_xll.s2bcache($P$2,$A161,B$1,$Q$3))/100</f>
        <v>0</v>
      </c>
      <c r="C161" s="28">
        <f ca="1">VALUE(_xll.s2bcache($P$2,$A161,C$1,$Q$3))/100</f>
        <v>0</v>
      </c>
      <c r="D161" s="28">
        <f ca="1">VALUE(_xll.s2bcache($P$2,$A161,D$1,$Q$3))</f>
        <v>0</v>
      </c>
      <c r="E161" s="28">
        <f ca="1">VALUE(_xll.s2bcache($P$2,$A161,E$1,$Q$3))</f>
        <v>0</v>
      </c>
      <c r="F161" s="28">
        <f ca="1">VALUE(_xll.s2bcache($P$2,$A161,F$1,$Q$3))</f>
        <v>0</v>
      </c>
      <c r="G161" s="28">
        <f ca="1">VALUE(_xll.s2bcache($P$2,$A161,G$1,$Q$3))</f>
        <v>0</v>
      </c>
      <c r="H161" s="28">
        <f ca="1">VALUE(_xll.s2bcache($P$2,$A161,H$1,$Q$3))</f>
        <v>0</v>
      </c>
      <c r="I161" s="28">
        <f ca="1">VALUE(_xll.s2bcache($P$2,$A161,I$1,$Q$3))</f>
        <v>0</v>
      </c>
      <c r="J161" s="28">
        <f ca="1">VALUE(_xll.s2bcache($P$2,$A161,J$1,$Q$3))/100</f>
        <v>0</v>
      </c>
      <c r="K161" s="28">
        <f ca="1">VALUE(_xll.s2bcache($P$2,$A161,K$1,$Q$3))</f>
        <v>0</v>
      </c>
      <c r="L161" s="28">
        <f t="shared" ca="1" si="8"/>
        <v>0</v>
      </c>
      <c r="M161" s="28">
        <f t="shared" ca="1" si="9"/>
        <v>0</v>
      </c>
      <c r="N161" s="28">
        <f t="shared" ca="1" si="10"/>
        <v>0</v>
      </c>
      <c r="O161" s="28">
        <f t="shared" ca="1" si="11"/>
        <v>0</v>
      </c>
    </row>
    <row r="162" spans="1:15" x14ac:dyDescent="0.2">
      <c r="A162" s="27">
        <v>42896</v>
      </c>
      <c r="B162" s="28">
        <f ca="1">VALUE(_xll.s2bcache($P$2,$A162,B$1,$Q$3))/100</f>
        <v>0</v>
      </c>
      <c r="C162" s="28">
        <f ca="1">VALUE(_xll.s2bcache($P$2,$A162,C$1,$Q$3))/100</f>
        <v>0</v>
      </c>
      <c r="D162" s="28">
        <f ca="1">VALUE(_xll.s2bcache($P$2,$A162,D$1,$Q$3))</f>
        <v>0</v>
      </c>
      <c r="E162" s="28">
        <f ca="1">VALUE(_xll.s2bcache($P$2,$A162,E$1,$Q$3))</f>
        <v>0</v>
      </c>
      <c r="F162" s="28">
        <f ca="1">VALUE(_xll.s2bcache($P$2,$A162,F$1,$Q$3))</f>
        <v>0</v>
      </c>
      <c r="G162" s="28">
        <f ca="1">VALUE(_xll.s2bcache($P$2,$A162,G$1,$Q$3))</f>
        <v>0</v>
      </c>
      <c r="H162" s="28">
        <f ca="1">VALUE(_xll.s2bcache($P$2,$A162,H$1,$Q$3))</f>
        <v>0</v>
      </c>
      <c r="I162" s="28">
        <f ca="1">VALUE(_xll.s2bcache($P$2,$A162,I$1,$Q$3))</f>
        <v>0</v>
      </c>
      <c r="J162" s="28">
        <f ca="1">VALUE(_xll.s2bcache($P$2,$A162,J$1,$Q$3))/100</f>
        <v>0</v>
      </c>
      <c r="K162" s="28">
        <f ca="1">VALUE(_xll.s2bcache($P$2,$A162,K$1,$Q$3))</f>
        <v>0</v>
      </c>
      <c r="L162" s="28">
        <f t="shared" ca="1" si="8"/>
        <v>0</v>
      </c>
      <c r="M162" s="28">
        <f t="shared" ca="1" si="9"/>
        <v>0</v>
      </c>
      <c r="N162" s="28">
        <f t="shared" ca="1" si="10"/>
        <v>0</v>
      </c>
      <c r="O162" s="28">
        <f t="shared" ca="1" si="11"/>
        <v>0</v>
      </c>
    </row>
    <row r="163" spans="1:15" x14ac:dyDescent="0.2">
      <c r="A163" s="27">
        <v>42897</v>
      </c>
      <c r="B163" s="28">
        <f ca="1">VALUE(_xll.s2bcache($P$2,$A163,B$1,$Q$3))/100</f>
        <v>0</v>
      </c>
      <c r="C163" s="28">
        <f ca="1">VALUE(_xll.s2bcache($P$2,$A163,C$1,$Q$3))/100</f>
        <v>0</v>
      </c>
      <c r="D163" s="28">
        <f ca="1">VALUE(_xll.s2bcache($P$2,$A163,D$1,$Q$3))</f>
        <v>0</v>
      </c>
      <c r="E163" s="28">
        <f ca="1">VALUE(_xll.s2bcache($P$2,$A163,E$1,$Q$3))</f>
        <v>0</v>
      </c>
      <c r="F163" s="28">
        <f ca="1">VALUE(_xll.s2bcache($P$2,$A163,F$1,$Q$3))</f>
        <v>0</v>
      </c>
      <c r="G163" s="28">
        <f ca="1">VALUE(_xll.s2bcache($P$2,$A163,G$1,$Q$3))</f>
        <v>0</v>
      </c>
      <c r="H163" s="28">
        <f ca="1">VALUE(_xll.s2bcache($P$2,$A163,H$1,$Q$3))</f>
        <v>0</v>
      </c>
      <c r="I163" s="28">
        <f ca="1">VALUE(_xll.s2bcache($P$2,$A163,I$1,$Q$3))</f>
        <v>0</v>
      </c>
      <c r="J163" s="28">
        <f ca="1">VALUE(_xll.s2bcache($P$2,$A163,J$1,$Q$3))/100</f>
        <v>0</v>
      </c>
      <c r="K163" s="28">
        <f ca="1">VALUE(_xll.s2bcache($P$2,$A163,K$1,$Q$3))</f>
        <v>0</v>
      </c>
      <c r="L163" s="28">
        <f t="shared" ca="1" si="8"/>
        <v>0</v>
      </c>
      <c r="M163" s="28">
        <f t="shared" ca="1" si="9"/>
        <v>0</v>
      </c>
      <c r="N163" s="28">
        <f t="shared" ca="1" si="10"/>
        <v>0</v>
      </c>
      <c r="O163" s="28">
        <f t="shared" ca="1" si="11"/>
        <v>0</v>
      </c>
    </row>
    <row r="164" spans="1:15" x14ac:dyDescent="0.2">
      <c r="A164" s="27">
        <v>42898</v>
      </c>
      <c r="B164" s="28">
        <f ca="1">VALUE(_xll.s2bcache($P$2,$A164,B$1,$Q$3))/100</f>
        <v>0</v>
      </c>
      <c r="C164" s="28">
        <f ca="1">VALUE(_xll.s2bcache($P$2,$A164,C$1,$Q$3))/100</f>
        <v>0</v>
      </c>
      <c r="D164" s="28">
        <f ca="1">VALUE(_xll.s2bcache($P$2,$A164,D$1,$Q$3))</f>
        <v>0</v>
      </c>
      <c r="E164" s="28">
        <f ca="1">VALUE(_xll.s2bcache($P$2,$A164,E$1,$Q$3))</f>
        <v>0</v>
      </c>
      <c r="F164" s="28">
        <f ca="1">VALUE(_xll.s2bcache($P$2,$A164,F$1,$Q$3))</f>
        <v>0</v>
      </c>
      <c r="G164" s="28">
        <f ca="1">VALUE(_xll.s2bcache($P$2,$A164,G$1,$Q$3))</f>
        <v>0</v>
      </c>
      <c r="H164" s="28">
        <f ca="1">VALUE(_xll.s2bcache($P$2,$A164,H$1,$Q$3))</f>
        <v>0</v>
      </c>
      <c r="I164" s="28">
        <f ca="1">VALUE(_xll.s2bcache($P$2,$A164,I$1,$Q$3))</f>
        <v>0</v>
      </c>
      <c r="J164" s="28">
        <f ca="1">VALUE(_xll.s2bcache($P$2,$A164,J$1,$Q$3))/100</f>
        <v>0</v>
      </c>
      <c r="K164" s="28">
        <f ca="1">VALUE(_xll.s2bcache($P$2,$A164,K$1,$Q$3))</f>
        <v>0</v>
      </c>
      <c r="L164" s="28">
        <f t="shared" ca="1" si="8"/>
        <v>0</v>
      </c>
      <c r="M164" s="28">
        <f t="shared" ca="1" si="9"/>
        <v>0</v>
      </c>
      <c r="N164" s="28">
        <f t="shared" ca="1" si="10"/>
        <v>0</v>
      </c>
      <c r="O164" s="28">
        <f t="shared" ca="1" si="11"/>
        <v>0</v>
      </c>
    </row>
    <row r="165" spans="1:15" x14ac:dyDescent="0.2">
      <c r="A165" s="27">
        <v>42899</v>
      </c>
      <c r="B165" s="28">
        <f ca="1">VALUE(_xll.s2bcache($P$2,$A165,B$1,$Q$3))/100</f>
        <v>0</v>
      </c>
      <c r="C165" s="28">
        <f ca="1">VALUE(_xll.s2bcache($P$2,$A165,C$1,$Q$3))/100</f>
        <v>0</v>
      </c>
      <c r="D165" s="28">
        <f ca="1">VALUE(_xll.s2bcache($P$2,$A165,D$1,$Q$3))</f>
        <v>0</v>
      </c>
      <c r="E165" s="28">
        <f ca="1">VALUE(_xll.s2bcache($P$2,$A165,E$1,$Q$3))</f>
        <v>0</v>
      </c>
      <c r="F165" s="28">
        <f ca="1">VALUE(_xll.s2bcache($P$2,$A165,F$1,$Q$3))</f>
        <v>0</v>
      </c>
      <c r="G165" s="28">
        <f ca="1">VALUE(_xll.s2bcache($P$2,$A165,G$1,$Q$3))</f>
        <v>0</v>
      </c>
      <c r="H165" s="28">
        <f ca="1">VALUE(_xll.s2bcache($P$2,$A165,H$1,$Q$3))</f>
        <v>0</v>
      </c>
      <c r="I165" s="28">
        <f ca="1">VALUE(_xll.s2bcache($P$2,$A165,I$1,$Q$3))</f>
        <v>0</v>
      </c>
      <c r="J165" s="28">
        <f ca="1">VALUE(_xll.s2bcache($P$2,$A165,J$1,$Q$3))/100</f>
        <v>0</v>
      </c>
      <c r="K165" s="28">
        <f ca="1">VALUE(_xll.s2bcache($P$2,$A165,K$1,$Q$3))</f>
        <v>0</v>
      </c>
      <c r="L165" s="28">
        <f t="shared" ca="1" si="8"/>
        <v>0</v>
      </c>
      <c r="M165" s="28">
        <f t="shared" ca="1" si="9"/>
        <v>0</v>
      </c>
      <c r="N165" s="28">
        <f t="shared" ca="1" si="10"/>
        <v>0</v>
      </c>
      <c r="O165" s="28">
        <f t="shared" ca="1" si="11"/>
        <v>0</v>
      </c>
    </row>
    <row r="166" spans="1:15" x14ac:dyDescent="0.2">
      <c r="A166" s="27">
        <v>42900</v>
      </c>
      <c r="B166" s="28">
        <f ca="1">VALUE(_xll.s2bcache($P$2,$A166,B$1,$Q$3))/100</f>
        <v>0</v>
      </c>
      <c r="C166" s="28">
        <f ca="1">VALUE(_xll.s2bcache($P$2,$A166,C$1,$Q$3))/100</f>
        <v>0</v>
      </c>
      <c r="D166" s="28">
        <f ca="1">VALUE(_xll.s2bcache($P$2,$A166,D$1,$Q$3))</f>
        <v>0</v>
      </c>
      <c r="E166" s="28">
        <f ca="1">VALUE(_xll.s2bcache($P$2,$A166,E$1,$Q$3))</f>
        <v>0</v>
      </c>
      <c r="F166" s="28">
        <f ca="1">VALUE(_xll.s2bcache($P$2,$A166,F$1,$Q$3))</f>
        <v>0</v>
      </c>
      <c r="G166" s="28">
        <f ca="1">VALUE(_xll.s2bcache($P$2,$A166,G$1,$Q$3))</f>
        <v>0</v>
      </c>
      <c r="H166" s="28">
        <f ca="1">VALUE(_xll.s2bcache($P$2,$A166,H$1,$Q$3))</f>
        <v>0</v>
      </c>
      <c r="I166" s="28">
        <f ca="1">VALUE(_xll.s2bcache($P$2,$A166,I$1,$Q$3))</f>
        <v>0</v>
      </c>
      <c r="J166" s="28">
        <f ca="1">VALUE(_xll.s2bcache($P$2,$A166,J$1,$Q$3))/100</f>
        <v>0</v>
      </c>
      <c r="K166" s="28">
        <f ca="1">VALUE(_xll.s2bcache($P$2,$A166,K$1,$Q$3))</f>
        <v>0</v>
      </c>
      <c r="L166" s="28">
        <f t="shared" ca="1" si="8"/>
        <v>0</v>
      </c>
      <c r="M166" s="28">
        <f t="shared" ca="1" si="9"/>
        <v>0</v>
      </c>
      <c r="N166" s="28">
        <f t="shared" ca="1" si="10"/>
        <v>0</v>
      </c>
      <c r="O166" s="28">
        <f t="shared" ca="1" si="11"/>
        <v>0</v>
      </c>
    </row>
    <row r="167" spans="1:15" x14ac:dyDescent="0.2">
      <c r="A167" s="27">
        <v>42901</v>
      </c>
      <c r="B167" s="28">
        <f ca="1">VALUE(_xll.s2bcache($P$2,$A167,B$1,$Q$3))/100</f>
        <v>0</v>
      </c>
      <c r="C167" s="28">
        <f ca="1">VALUE(_xll.s2bcache($P$2,$A167,C$1,$Q$3))/100</f>
        <v>0</v>
      </c>
      <c r="D167" s="28">
        <f ca="1">VALUE(_xll.s2bcache($P$2,$A167,D$1,$Q$3))</f>
        <v>0</v>
      </c>
      <c r="E167" s="28">
        <f ca="1">VALUE(_xll.s2bcache($P$2,$A167,E$1,$Q$3))</f>
        <v>0</v>
      </c>
      <c r="F167" s="28">
        <f ca="1">VALUE(_xll.s2bcache($P$2,$A167,F$1,$Q$3))</f>
        <v>0</v>
      </c>
      <c r="G167" s="28">
        <f ca="1">VALUE(_xll.s2bcache($P$2,$A167,G$1,$Q$3))</f>
        <v>0</v>
      </c>
      <c r="H167" s="28">
        <f ca="1">VALUE(_xll.s2bcache($P$2,$A167,H$1,$Q$3))</f>
        <v>0</v>
      </c>
      <c r="I167" s="28">
        <f ca="1">VALUE(_xll.s2bcache($P$2,$A167,I$1,$Q$3))</f>
        <v>0</v>
      </c>
      <c r="J167" s="28">
        <f ca="1">VALUE(_xll.s2bcache($P$2,$A167,J$1,$Q$3))/100</f>
        <v>0</v>
      </c>
      <c r="K167" s="28">
        <f ca="1">VALUE(_xll.s2bcache($P$2,$A167,K$1,$Q$3))</f>
        <v>0</v>
      </c>
      <c r="L167" s="28">
        <f t="shared" ca="1" si="8"/>
        <v>0</v>
      </c>
      <c r="M167" s="28">
        <f t="shared" ca="1" si="9"/>
        <v>0</v>
      </c>
      <c r="N167" s="28">
        <f t="shared" ca="1" si="10"/>
        <v>0</v>
      </c>
      <c r="O167" s="28">
        <f t="shared" ca="1" si="11"/>
        <v>0</v>
      </c>
    </row>
    <row r="168" spans="1:15" x14ac:dyDescent="0.2">
      <c r="A168" s="27">
        <v>42902</v>
      </c>
      <c r="B168" s="28">
        <f ca="1">VALUE(_xll.s2bcache($P$2,$A168,B$1,$Q$3))/100</f>
        <v>0</v>
      </c>
      <c r="C168" s="28">
        <f ca="1">VALUE(_xll.s2bcache($P$2,$A168,C$1,$Q$3))/100</f>
        <v>0</v>
      </c>
      <c r="D168" s="28">
        <f ca="1">VALUE(_xll.s2bcache($P$2,$A168,D$1,$Q$3))</f>
        <v>0</v>
      </c>
      <c r="E168" s="28">
        <f ca="1">VALUE(_xll.s2bcache($P$2,$A168,E$1,$Q$3))</f>
        <v>0</v>
      </c>
      <c r="F168" s="28">
        <f ca="1">VALUE(_xll.s2bcache($P$2,$A168,F$1,$Q$3))</f>
        <v>0</v>
      </c>
      <c r="G168" s="28">
        <f ca="1">VALUE(_xll.s2bcache($P$2,$A168,G$1,$Q$3))</f>
        <v>0</v>
      </c>
      <c r="H168" s="28">
        <f ca="1">VALUE(_xll.s2bcache($P$2,$A168,H$1,$Q$3))</f>
        <v>0</v>
      </c>
      <c r="I168" s="28">
        <f ca="1">VALUE(_xll.s2bcache($P$2,$A168,I$1,$Q$3))</f>
        <v>0</v>
      </c>
      <c r="J168" s="28">
        <f ca="1">VALUE(_xll.s2bcache($P$2,$A168,J$1,$Q$3))/100</f>
        <v>0</v>
      </c>
      <c r="K168" s="28">
        <f ca="1">VALUE(_xll.s2bcache($P$2,$A168,K$1,$Q$3))</f>
        <v>0</v>
      </c>
      <c r="L168" s="28">
        <f t="shared" ca="1" si="8"/>
        <v>0</v>
      </c>
      <c r="M168" s="28">
        <f t="shared" ca="1" si="9"/>
        <v>0</v>
      </c>
      <c r="N168" s="28">
        <f t="shared" ca="1" si="10"/>
        <v>0</v>
      </c>
      <c r="O168" s="28">
        <f t="shared" ca="1" si="11"/>
        <v>0</v>
      </c>
    </row>
    <row r="169" spans="1:15" x14ac:dyDescent="0.2">
      <c r="A169" s="27">
        <v>42903</v>
      </c>
      <c r="B169" s="28">
        <f ca="1">VALUE(_xll.s2bcache($P$2,$A169,B$1,$Q$3))/100</f>
        <v>0</v>
      </c>
      <c r="C169" s="28">
        <f ca="1">VALUE(_xll.s2bcache($P$2,$A169,C$1,$Q$3))/100</f>
        <v>0</v>
      </c>
      <c r="D169" s="28">
        <f ca="1">VALUE(_xll.s2bcache($P$2,$A169,D$1,$Q$3))</f>
        <v>0</v>
      </c>
      <c r="E169" s="28">
        <f ca="1">VALUE(_xll.s2bcache($P$2,$A169,E$1,$Q$3))</f>
        <v>0</v>
      </c>
      <c r="F169" s="28">
        <f ca="1">VALUE(_xll.s2bcache($P$2,$A169,F$1,$Q$3))</f>
        <v>0</v>
      </c>
      <c r="G169" s="28">
        <f ca="1">VALUE(_xll.s2bcache($P$2,$A169,G$1,$Q$3))</f>
        <v>0</v>
      </c>
      <c r="H169" s="28">
        <f ca="1">VALUE(_xll.s2bcache($P$2,$A169,H$1,$Q$3))</f>
        <v>0</v>
      </c>
      <c r="I169" s="28">
        <f ca="1">VALUE(_xll.s2bcache($P$2,$A169,I$1,$Q$3))</f>
        <v>0</v>
      </c>
      <c r="J169" s="28">
        <f ca="1">VALUE(_xll.s2bcache($P$2,$A169,J$1,$Q$3))/100</f>
        <v>0</v>
      </c>
      <c r="K169" s="28">
        <f ca="1">VALUE(_xll.s2bcache($P$2,$A169,K$1,$Q$3))</f>
        <v>0</v>
      </c>
      <c r="L169" s="28">
        <f t="shared" ca="1" si="8"/>
        <v>0</v>
      </c>
      <c r="M169" s="28">
        <f t="shared" ca="1" si="9"/>
        <v>0</v>
      </c>
      <c r="N169" s="28">
        <f t="shared" ca="1" si="10"/>
        <v>0</v>
      </c>
      <c r="O169" s="28">
        <f t="shared" ca="1" si="11"/>
        <v>0</v>
      </c>
    </row>
    <row r="170" spans="1:15" x14ac:dyDescent="0.2">
      <c r="A170" s="27">
        <v>42904</v>
      </c>
      <c r="B170" s="28">
        <f ca="1">VALUE(_xll.s2bcache($P$2,$A170,B$1,$Q$3))/100</f>
        <v>0</v>
      </c>
      <c r="C170" s="28">
        <f ca="1">VALUE(_xll.s2bcache($P$2,$A170,C$1,$Q$3))/100</f>
        <v>0</v>
      </c>
      <c r="D170" s="28">
        <f ca="1">VALUE(_xll.s2bcache($P$2,$A170,D$1,$Q$3))</f>
        <v>0</v>
      </c>
      <c r="E170" s="28">
        <f ca="1">VALUE(_xll.s2bcache($P$2,$A170,E$1,$Q$3))</f>
        <v>0</v>
      </c>
      <c r="F170" s="28">
        <f ca="1">VALUE(_xll.s2bcache($P$2,$A170,F$1,$Q$3))</f>
        <v>0</v>
      </c>
      <c r="G170" s="28">
        <f ca="1">VALUE(_xll.s2bcache($P$2,$A170,G$1,$Q$3))</f>
        <v>0</v>
      </c>
      <c r="H170" s="28">
        <f ca="1">VALUE(_xll.s2bcache($P$2,$A170,H$1,$Q$3))</f>
        <v>0</v>
      </c>
      <c r="I170" s="28">
        <f ca="1">VALUE(_xll.s2bcache($P$2,$A170,I$1,$Q$3))</f>
        <v>0</v>
      </c>
      <c r="J170" s="28">
        <f ca="1">VALUE(_xll.s2bcache($P$2,$A170,J$1,$Q$3))/100</f>
        <v>0</v>
      </c>
      <c r="K170" s="28">
        <f ca="1">VALUE(_xll.s2bcache($P$2,$A170,K$1,$Q$3))</f>
        <v>0</v>
      </c>
      <c r="L170" s="28">
        <f t="shared" ca="1" si="8"/>
        <v>0</v>
      </c>
      <c r="M170" s="28">
        <f t="shared" ca="1" si="9"/>
        <v>0</v>
      </c>
      <c r="N170" s="28">
        <f t="shared" ca="1" si="10"/>
        <v>0</v>
      </c>
      <c r="O170" s="28">
        <f t="shared" ca="1" si="11"/>
        <v>0</v>
      </c>
    </row>
    <row r="171" spans="1:15" x14ac:dyDescent="0.2">
      <c r="A171" s="27">
        <v>42905</v>
      </c>
      <c r="B171" s="28">
        <f ca="1">VALUE(_xll.s2bcache($P$2,$A171,B$1,$Q$3))/100</f>
        <v>0</v>
      </c>
      <c r="C171" s="28">
        <f ca="1">VALUE(_xll.s2bcache($P$2,$A171,C$1,$Q$3))/100</f>
        <v>0</v>
      </c>
      <c r="D171" s="28">
        <f ca="1">VALUE(_xll.s2bcache($P$2,$A171,D$1,$Q$3))</f>
        <v>0</v>
      </c>
      <c r="E171" s="28">
        <f ca="1">VALUE(_xll.s2bcache($P$2,$A171,E$1,$Q$3))</f>
        <v>0</v>
      </c>
      <c r="F171" s="28">
        <f ca="1">VALUE(_xll.s2bcache($P$2,$A171,F$1,$Q$3))</f>
        <v>0</v>
      </c>
      <c r="G171" s="28">
        <f ca="1">VALUE(_xll.s2bcache($P$2,$A171,G$1,$Q$3))</f>
        <v>0</v>
      </c>
      <c r="H171" s="28">
        <f ca="1">VALUE(_xll.s2bcache($P$2,$A171,H$1,$Q$3))</f>
        <v>0</v>
      </c>
      <c r="I171" s="28">
        <f ca="1">VALUE(_xll.s2bcache($P$2,$A171,I$1,$Q$3))</f>
        <v>0</v>
      </c>
      <c r="J171" s="28">
        <f ca="1">VALUE(_xll.s2bcache($P$2,$A171,J$1,$Q$3))/100</f>
        <v>0</v>
      </c>
      <c r="K171" s="28">
        <f ca="1">VALUE(_xll.s2bcache($P$2,$A171,K$1,$Q$3))</f>
        <v>0</v>
      </c>
      <c r="L171" s="28">
        <f t="shared" ca="1" si="8"/>
        <v>0</v>
      </c>
      <c r="M171" s="28">
        <f t="shared" ca="1" si="9"/>
        <v>0</v>
      </c>
      <c r="N171" s="28">
        <f t="shared" ca="1" si="10"/>
        <v>0</v>
      </c>
      <c r="O171" s="28">
        <f t="shared" ca="1" si="11"/>
        <v>0</v>
      </c>
    </row>
    <row r="172" spans="1:15" x14ac:dyDescent="0.2">
      <c r="A172" s="27">
        <v>42906</v>
      </c>
      <c r="B172" s="28">
        <f ca="1">VALUE(_xll.s2bcache($P$2,$A172,B$1,$Q$3))/100</f>
        <v>0</v>
      </c>
      <c r="C172" s="28">
        <f ca="1">VALUE(_xll.s2bcache($P$2,$A172,C$1,$Q$3))/100</f>
        <v>0</v>
      </c>
      <c r="D172" s="28">
        <f ca="1">VALUE(_xll.s2bcache($P$2,$A172,D$1,$Q$3))</f>
        <v>0</v>
      </c>
      <c r="E172" s="28">
        <f ca="1">VALUE(_xll.s2bcache($P$2,$A172,E$1,$Q$3))</f>
        <v>0</v>
      </c>
      <c r="F172" s="28">
        <f ca="1">VALUE(_xll.s2bcache($P$2,$A172,F$1,$Q$3))</f>
        <v>0</v>
      </c>
      <c r="G172" s="28">
        <f ca="1">VALUE(_xll.s2bcache($P$2,$A172,G$1,$Q$3))</f>
        <v>0</v>
      </c>
      <c r="H172" s="28">
        <f ca="1">VALUE(_xll.s2bcache($P$2,$A172,H$1,$Q$3))</f>
        <v>0</v>
      </c>
      <c r="I172" s="28">
        <f ca="1">VALUE(_xll.s2bcache($P$2,$A172,I$1,$Q$3))</f>
        <v>0</v>
      </c>
      <c r="J172" s="28">
        <f ca="1">VALUE(_xll.s2bcache($P$2,$A172,J$1,$Q$3))/100</f>
        <v>0</v>
      </c>
      <c r="K172" s="28">
        <f ca="1">VALUE(_xll.s2bcache($P$2,$A172,K$1,$Q$3))</f>
        <v>0</v>
      </c>
      <c r="L172" s="28">
        <f t="shared" ca="1" si="8"/>
        <v>0</v>
      </c>
      <c r="M172" s="28">
        <f t="shared" ca="1" si="9"/>
        <v>0</v>
      </c>
      <c r="N172" s="28">
        <f t="shared" ca="1" si="10"/>
        <v>0</v>
      </c>
      <c r="O172" s="28">
        <f t="shared" ca="1" si="11"/>
        <v>0</v>
      </c>
    </row>
    <row r="173" spans="1:15" x14ac:dyDescent="0.2">
      <c r="A173" s="27">
        <v>42907</v>
      </c>
      <c r="B173" s="28">
        <f ca="1">VALUE(_xll.s2bcache($P$2,$A173,B$1,$Q$3))/100</f>
        <v>0</v>
      </c>
      <c r="C173" s="28">
        <f ca="1">VALUE(_xll.s2bcache($P$2,$A173,C$1,$Q$3))/100</f>
        <v>0</v>
      </c>
      <c r="D173" s="28">
        <f ca="1">VALUE(_xll.s2bcache($P$2,$A173,D$1,$Q$3))</f>
        <v>0</v>
      </c>
      <c r="E173" s="28">
        <f ca="1">VALUE(_xll.s2bcache($P$2,$A173,E$1,$Q$3))</f>
        <v>0</v>
      </c>
      <c r="F173" s="28">
        <f ca="1">VALUE(_xll.s2bcache($P$2,$A173,F$1,$Q$3))</f>
        <v>0</v>
      </c>
      <c r="G173" s="28">
        <f ca="1">VALUE(_xll.s2bcache($P$2,$A173,G$1,$Q$3))</f>
        <v>0</v>
      </c>
      <c r="H173" s="28">
        <f ca="1">VALUE(_xll.s2bcache($P$2,$A173,H$1,$Q$3))</f>
        <v>0</v>
      </c>
      <c r="I173" s="28">
        <f ca="1">VALUE(_xll.s2bcache($P$2,$A173,I$1,$Q$3))</f>
        <v>0</v>
      </c>
      <c r="J173" s="28">
        <f ca="1">VALUE(_xll.s2bcache($P$2,$A173,J$1,$Q$3))/100</f>
        <v>0</v>
      </c>
      <c r="K173" s="28">
        <f ca="1">VALUE(_xll.s2bcache($P$2,$A173,K$1,$Q$3))</f>
        <v>0</v>
      </c>
      <c r="L173" s="28">
        <f t="shared" ca="1" si="8"/>
        <v>0</v>
      </c>
      <c r="M173" s="28">
        <f t="shared" ca="1" si="9"/>
        <v>0</v>
      </c>
      <c r="N173" s="28">
        <f t="shared" ca="1" si="10"/>
        <v>0</v>
      </c>
      <c r="O173" s="28">
        <f t="shared" ca="1" si="11"/>
        <v>0</v>
      </c>
    </row>
    <row r="174" spans="1:15" x14ac:dyDescent="0.2">
      <c r="A174" s="27">
        <v>42908</v>
      </c>
      <c r="B174" s="28">
        <f ca="1">VALUE(_xll.s2bcache($P$2,$A174,B$1,$Q$3))/100</f>
        <v>0</v>
      </c>
      <c r="C174" s="28">
        <f ca="1">VALUE(_xll.s2bcache($P$2,$A174,C$1,$Q$3))/100</f>
        <v>0</v>
      </c>
      <c r="D174" s="28">
        <f ca="1">VALUE(_xll.s2bcache($P$2,$A174,D$1,$Q$3))</f>
        <v>0</v>
      </c>
      <c r="E174" s="28">
        <f ca="1">VALUE(_xll.s2bcache($P$2,$A174,E$1,$Q$3))</f>
        <v>0</v>
      </c>
      <c r="F174" s="28">
        <f ca="1">VALUE(_xll.s2bcache($P$2,$A174,F$1,$Q$3))</f>
        <v>0</v>
      </c>
      <c r="G174" s="28">
        <f ca="1">VALUE(_xll.s2bcache($P$2,$A174,G$1,$Q$3))</f>
        <v>0</v>
      </c>
      <c r="H174" s="28">
        <f ca="1">VALUE(_xll.s2bcache($P$2,$A174,H$1,$Q$3))</f>
        <v>0</v>
      </c>
      <c r="I174" s="28">
        <f ca="1">VALUE(_xll.s2bcache($P$2,$A174,I$1,$Q$3))</f>
        <v>0</v>
      </c>
      <c r="J174" s="28">
        <f ca="1">VALUE(_xll.s2bcache($P$2,$A174,J$1,$Q$3))/100</f>
        <v>0</v>
      </c>
      <c r="K174" s="28">
        <f ca="1">VALUE(_xll.s2bcache($P$2,$A174,K$1,$Q$3))</f>
        <v>0</v>
      </c>
      <c r="L174" s="28">
        <f t="shared" ca="1" si="8"/>
        <v>0</v>
      </c>
      <c r="M174" s="28">
        <f t="shared" ca="1" si="9"/>
        <v>0</v>
      </c>
      <c r="N174" s="28">
        <f t="shared" ca="1" si="10"/>
        <v>0</v>
      </c>
      <c r="O174" s="28">
        <f t="shared" ca="1" si="11"/>
        <v>0</v>
      </c>
    </row>
    <row r="175" spans="1:15" x14ac:dyDescent="0.2">
      <c r="A175" s="27">
        <v>42909</v>
      </c>
      <c r="B175" s="28">
        <f ca="1">VALUE(_xll.s2bcache($P$2,$A175,B$1,$Q$3))/100</f>
        <v>0</v>
      </c>
      <c r="C175" s="28">
        <f ca="1">VALUE(_xll.s2bcache($P$2,$A175,C$1,$Q$3))/100</f>
        <v>0</v>
      </c>
      <c r="D175" s="28">
        <f ca="1">VALUE(_xll.s2bcache($P$2,$A175,D$1,$Q$3))</f>
        <v>0</v>
      </c>
      <c r="E175" s="28">
        <f ca="1">VALUE(_xll.s2bcache($P$2,$A175,E$1,$Q$3))</f>
        <v>0</v>
      </c>
      <c r="F175" s="28">
        <f ca="1">VALUE(_xll.s2bcache($P$2,$A175,F$1,$Q$3))</f>
        <v>0</v>
      </c>
      <c r="G175" s="28">
        <f ca="1">VALUE(_xll.s2bcache($P$2,$A175,G$1,$Q$3))</f>
        <v>0</v>
      </c>
      <c r="H175" s="28">
        <f ca="1">VALUE(_xll.s2bcache($P$2,$A175,H$1,$Q$3))</f>
        <v>0</v>
      </c>
      <c r="I175" s="28">
        <f ca="1">VALUE(_xll.s2bcache($P$2,$A175,I$1,$Q$3))</f>
        <v>0</v>
      </c>
      <c r="J175" s="28">
        <f ca="1">VALUE(_xll.s2bcache($P$2,$A175,J$1,$Q$3))/100</f>
        <v>0</v>
      </c>
      <c r="K175" s="28">
        <f ca="1">VALUE(_xll.s2bcache($P$2,$A175,K$1,$Q$3))</f>
        <v>0</v>
      </c>
      <c r="L175" s="28">
        <f t="shared" ca="1" si="8"/>
        <v>0</v>
      </c>
      <c r="M175" s="28">
        <f t="shared" ca="1" si="9"/>
        <v>0</v>
      </c>
      <c r="N175" s="28">
        <f t="shared" ca="1" si="10"/>
        <v>0</v>
      </c>
      <c r="O175" s="28">
        <f t="shared" ca="1" si="11"/>
        <v>0</v>
      </c>
    </row>
    <row r="176" spans="1:15" x14ac:dyDescent="0.2">
      <c r="A176" s="27">
        <v>42910</v>
      </c>
      <c r="B176" s="28">
        <f ca="1">VALUE(_xll.s2bcache($P$2,$A176,B$1,$Q$3))/100</f>
        <v>0</v>
      </c>
      <c r="C176" s="28">
        <f ca="1">VALUE(_xll.s2bcache($P$2,$A176,C$1,$Q$3))/100</f>
        <v>0</v>
      </c>
      <c r="D176" s="28">
        <f ca="1">VALUE(_xll.s2bcache($P$2,$A176,D$1,$Q$3))</f>
        <v>0</v>
      </c>
      <c r="E176" s="28">
        <f ca="1">VALUE(_xll.s2bcache($P$2,$A176,E$1,$Q$3))</f>
        <v>0</v>
      </c>
      <c r="F176" s="28">
        <f ca="1">VALUE(_xll.s2bcache($P$2,$A176,F$1,$Q$3))</f>
        <v>0</v>
      </c>
      <c r="G176" s="28">
        <f ca="1">VALUE(_xll.s2bcache($P$2,$A176,G$1,$Q$3))</f>
        <v>0</v>
      </c>
      <c r="H176" s="28">
        <f ca="1">VALUE(_xll.s2bcache($P$2,$A176,H$1,$Q$3))</f>
        <v>0</v>
      </c>
      <c r="I176" s="28">
        <f ca="1">VALUE(_xll.s2bcache($P$2,$A176,I$1,$Q$3))</f>
        <v>0</v>
      </c>
      <c r="J176" s="28">
        <f ca="1">VALUE(_xll.s2bcache($P$2,$A176,J$1,$Q$3))/100</f>
        <v>0</v>
      </c>
      <c r="K176" s="28">
        <f ca="1">VALUE(_xll.s2bcache($P$2,$A176,K$1,$Q$3))</f>
        <v>0</v>
      </c>
      <c r="L176" s="28">
        <f t="shared" ca="1" si="8"/>
        <v>0</v>
      </c>
      <c r="M176" s="28">
        <f t="shared" ca="1" si="9"/>
        <v>0</v>
      </c>
      <c r="N176" s="28">
        <f t="shared" ca="1" si="10"/>
        <v>0</v>
      </c>
      <c r="O176" s="28">
        <f t="shared" ca="1" si="11"/>
        <v>0</v>
      </c>
    </row>
    <row r="177" spans="1:15" x14ac:dyDescent="0.2">
      <c r="A177" s="27">
        <v>42911</v>
      </c>
      <c r="B177" s="28">
        <f ca="1">VALUE(_xll.s2bcache($P$2,$A177,B$1,$Q$3))/100</f>
        <v>0</v>
      </c>
      <c r="C177" s="28">
        <f ca="1">VALUE(_xll.s2bcache($P$2,$A177,C$1,$Q$3))/100</f>
        <v>0</v>
      </c>
      <c r="D177" s="28">
        <f ca="1">VALUE(_xll.s2bcache($P$2,$A177,D$1,$Q$3))</f>
        <v>0</v>
      </c>
      <c r="E177" s="28">
        <f ca="1">VALUE(_xll.s2bcache($P$2,$A177,E$1,$Q$3))</f>
        <v>0</v>
      </c>
      <c r="F177" s="28">
        <f ca="1">VALUE(_xll.s2bcache($P$2,$A177,F$1,$Q$3))</f>
        <v>0</v>
      </c>
      <c r="G177" s="28">
        <f ca="1">VALUE(_xll.s2bcache($P$2,$A177,G$1,$Q$3))</f>
        <v>0</v>
      </c>
      <c r="H177" s="28">
        <f ca="1">VALUE(_xll.s2bcache($P$2,$A177,H$1,$Q$3))</f>
        <v>0</v>
      </c>
      <c r="I177" s="28">
        <f ca="1">VALUE(_xll.s2bcache($P$2,$A177,I$1,$Q$3))</f>
        <v>0</v>
      </c>
      <c r="J177" s="28">
        <f ca="1">VALUE(_xll.s2bcache($P$2,$A177,J$1,$Q$3))/100</f>
        <v>0</v>
      </c>
      <c r="K177" s="28">
        <f ca="1">VALUE(_xll.s2bcache($P$2,$A177,K$1,$Q$3))</f>
        <v>0</v>
      </c>
      <c r="L177" s="28">
        <f t="shared" ca="1" si="8"/>
        <v>0</v>
      </c>
      <c r="M177" s="28">
        <f t="shared" ca="1" si="9"/>
        <v>0</v>
      </c>
      <c r="N177" s="28">
        <f t="shared" ca="1" si="10"/>
        <v>0</v>
      </c>
      <c r="O177" s="28">
        <f t="shared" ca="1" si="11"/>
        <v>0</v>
      </c>
    </row>
    <row r="178" spans="1:15" x14ac:dyDescent="0.2">
      <c r="A178" s="27">
        <v>42912</v>
      </c>
      <c r="B178" s="28">
        <f ca="1">VALUE(_xll.s2bcache($P$2,$A178,B$1,$Q$3))/100</f>
        <v>0</v>
      </c>
      <c r="C178" s="28">
        <f ca="1">VALUE(_xll.s2bcache($P$2,$A178,C$1,$Q$3))/100</f>
        <v>0</v>
      </c>
      <c r="D178" s="28">
        <f ca="1">VALUE(_xll.s2bcache($P$2,$A178,D$1,$Q$3))</f>
        <v>0</v>
      </c>
      <c r="E178" s="28">
        <f ca="1">VALUE(_xll.s2bcache($P$2,$A178,E$1,$Q$3))</f>
        <v>0</v>
      </c>
      <c r="F178" s="28">
        <f ca="1">VALUE(_xll.s2bcache($P$2,$A178,F$1,$Q$3))</f>
        <v>0</v>
      </c>
      <c r="G178" s="28">
        <f ca="1">VALUE(_xll.s2bcache($P$2,$A178,G$1,$Q$3))</f>
        <v>0</v>
      </c>
      <c r="H178" s="28">
        <f ca="1">VALUE(_xll.s2bcache($P$2,$A178,H$1,$Q$3))</f>
        <v>0</v>
      </c>
      <c r="I178" s="28">
        <f ca="1">VALUE(_xll.s2bcache($P$2,$A178,I$1,$Q$3))</f>
        <v>0</v>
      </c>
      <c r="J178" s="28">
        <f ca="1">VALUE(_xll.s2bcache($P$2,$A178,J$1,$Q$3))/100</f>
        <v>0</v>
      </c>
      <c r="K178" s="28">
        <f ca="1">VALUE(_xll.s2bcache($P$2,$A178,K$1,$Q$3))</f>
        <v>0</v>
      </c>
      <c r="L178" s="28">
        <f t="shared" ca="1" si="8"/>
        <v>0</v>
      </c>
      <c r="M178" s="28">
        <f t="shared" ca="1" si="9"/>
        <v>0</v>
      </c>
      <c r="N178" s="28">
        <f t="shared" ca="1" si="10"/>
        <v>0</v>
      </c>
      <c r="O178" s="28">
        <f t="shared" ca="1" si="11"/>
        <v>0</v>
      </c>
    </row>
    <row r="179" spans="1:15" x14ac:dyDescent="0.2">
      <c r="A179" s="27">
        <v>42913</v>
      </c>
      <c r="B179" s="28">
        <f ca="1">VALUE(_xll.s2bcache($P$2,$A179,B$1,$Q$3))/100</f>
        <v>0</v>
      </c>
      <c r="C179" s="28">
        <f ca="1">VALUE(_xll.s2bcache($P$2,$A179,C$1,$Q$3))/100</f>
        <v>0</v>
      </c>
      <c r="D179" s="28">
        <f ca="1">VALUE(_xll.s2bcache($P$2,$A179,D$1,$Q$3))</f>
        <v>0</v>
      </c>
      <c r="E179" s="28">
        <f ca="1">VALUE(_xll.s2bcache($P$2,$A179,E$1,$Q$3))</f>
        <v>0</v>
      </c>
      <c r="F179" s="28">
        <f ca="1">VALUE(_xll.s2bcache($P$2,$A179,F$1,$Q$3))</f>
        <v>0</v>
      </c>
      <c r="G179" s="28">
        <f ca="1">VALUE(_xll.s2bcache($P$2,$A179,G$1,$Q$3))</f>
        <v>0</v>
      </c>
      <c r="H179" s="28">
        <f ca="1">VALUE(_xll.s2bcache($P$2,$A179,H$1,$Q$3))</f>
        <v>0</v>
      </c>
      <c r="I179" s="28">
        <f ca="1">VALUE(_xll.s2bcache($P$2,$A179,I$1,$Q$3))</f>
        <v>0</v>
      </c>
      <c r="J179" s="28">
        <f ca="1">VALUE(_xll.s2bcache($P$2,$A179,J$1,$Q$3))/100</f>
        <v>0</v>
      </c>
      <c r="K179" s="28">
        <f ca="1">VALUE(_xll.s2bcache($P$2,$A179,K$1,$Q$3))</f>
        <v>0</v>
      </c>
      <c r="L179" s="28">
        <f t="shared" ca="1" si="8"/>
        <v>0</v>
      </c>
      <c r="M179" s="28">
        <f t="shared" ca="1" si="9"/>
        <v>0</v>
      </c>
      <c r="N179" s="28">
        <f t="shared" ca="1" si="10"/>
        <v>0</v>
      </c>
      <c r="O179" s="28">
        <f t="shared" ca="1" si="11"/>
        <v>0</v>
      </c>
    </row>
    <row r="180" spans="1:15" x14ac:dyDescent="0.2">
      <c r="A180" s="27">
        <v>42914</v>
      </c>
      <c r="B180" s="28">
        <f ca="1">VALUE(_xll.s2bcache($P$2,$A180,B$1,$Q$3))/100</f>
        <v>0</v>
      </c>
      <c r="C180" s="28">
        <f ca="1">VALUE(_xll.s2bcache($P$2,$A180,C$1,$Q$3))/100</f>
        <v>0</v>
      </c>
      <c r="D180" s="28">
        <f ca="1">VALUE(_xll.s2bcache($P$2,$A180,D$1,$Q$3))</f>
        <v>0</v>
      </c>
      <c r="E180" s="28">
        <f ca="1">VALUE(_xll.s2bcache($P$2,$A180,E$1,$Q$3))</f>
        <v>0</v>
      </c>
      <c r="F180" s="28">
        <f ca="1">VALUE(_xll.s2bcache($P$2,$A180,F$1,$Q$3))</f>
        <v>0</v>
      </c>
      <c r="G180" s="28">
        <f ca="1">VALUE(_xll.s2bcache($P$2,$A180,G$1,$Q$3))</f>
        <v>0</v>
      </c>
      <c r="H180" s="28">
        <f ca="1">VALUE(_xll.s2bcache($P$2,$A180,H$1,$Q$3))</f>
        <v>0</v>
      </c>
      <c r="I180" s="28">
        <f ca="1">VALUE(_xll.s2bcache($P$2,$A180,I$1,$Q$3))</f>
        <v>0</v>
      </c>
      <c r="J180" s="28">
        <f ca="1">VALUE(_xll.s2bcache($P$2,$A180,J$1,$Q$3))/100</f>
        <v>0</v>
      </c>
      <c r="K180" s="28">
        <f ca="1">VALUE(_xll.s2bcache($P$2,$A180,K$1,$Q$3))</f>
        <v>0</v>
      </c>
      <c r="L180" s="28">
        <f t="shared" ca="1" si="8"/>
        <v>0</v>
      </c>
      <c r="M180" s="28">
        <f t="shared" ca="1" si="9"/>
        <v>0</v>
      </c>
      <c r="N180" s="28">
        <f t="shared" ca="1" si="10"/>
        <v>0</v>
      </c>
      <c r="O180" s="28">
        <f t="shared" ca="1" si="11"/>
        <v>0</v>
      </c>
    </row>
    <row r="181" spans="1:15" x14ac:dyDescent="0.2">
      <c r="A181" s="27">
        <v>42915</v>
      </c>
      <c r="B181" s="28">
        <f ca="1">VALUE(_xll.s2bcache($P$2,$A181,B$1,$Q$3))/100</f>
        <v>0</v>
      </c>
      <c r="C181" s="28">
        <f ca="1">VALUE(_xll.s2bcache($P$2,$A181,C$1,$Q$3))/100</f>
        <v>0</v>
      </c>
      <c r="D181" s="28">
        <f ca="1">VALUE(_xll.s2bcache($P$2,$A181,D$1,$Q$3))</f>
        <v>0</v>
      </c>
      <c r="E181" s="28">
        <f ca="1">VALUE(_xll.s2bcache($P$2,$A181,E$1,$Q$3))</f>
        <v>0</v>
      </c>
      <c r="F181" s="28">
        <f ca="1">VALUE(_xll.s2bcache($P$2,$A181,F$1,$Q$3))</f>
        <v>0</v>
      </c>
      <c r="G181" s="28">
        <f ca="1">VALUE(_xll.s2bcache($P$2,$A181,G$1,$Q$3))</f>
        <v>0</v>
      </c>
      <c r="H181" s="28">
        <f ca="1">VALUE(_xll.s2bcache($P$2,$A181,H$1,$Q$3))</f>
        <v>0</v>
      </c>
      <c r="I181" s="28">
        <f ca="1">VALUE(_xll.s2bcache($P$2,$A181,I$1,$Q$3))</f>
        <v>0</v>
      </c>
      <c r="J181" s="28">
        <f ca="1">VALUE(_xll.s2bcache($P$2,$A181,J$1,$Q$3))/100</f>
        <v>0</v>
      </c>
      <c r="K181" s="28">
        <f ca="1">VALUE(_xll.s2bcache($P$2,$A181,K$1,$Q$3))</f>
        <v>0</v>
      </c>
      <c r="L181" s="28">
        <f t="shared" ca="1" si="8"/>
        <v>0</v>
      </c>
      <c r="M181" s="28">
        <f t="shared" ca="1" si="9"/>
        <v>0</v>
      </c>
      <c r="N181" s="28">
        <f t="shared" ca="1" si="10"/>
        <v>0</v>
      </c>
      <c r="O181" s="28">
        <f t="shared" ca="1" si="11"/>
        <v>0</v>
      </c>
    </row>
    <row r="182" spans="1:15" x14ac:dyDescent="0.2">
      <c r="A182" s="27">
        <v>42916</v>
      </c>
      <c r="B182" s="28">
        <f ca="1">VALUE(_xll.s2bcache($P$2,$A182,B$1,$Q$3))/100</f>
        <v>0</v>
      </c>
      <c r="C182" s="28">
        <f ca="1">VALUE(_xll.s2bcache($P$2,$A182,C$1,$Q$3))/100</f>
        <v>0</v>
      </c>
      <c r="D182" s="28">
        <f ca="1">VALUE(_xll.s2bcache($P$2,$A182,D$1,$Q$3))</f>
        <v>0</v>
      </c>
      <c r="E182" s="28">
        <f ca="1">VALUE(_xll.s2bcache($P$2,$A182,E$1,$Q$3))</f>
        <v>0</v>
      </c>
      <c r="F182" s="28">
        <f ca="1">VALUE(_xll.s2bcache($P$2,$A182,F$1,$Q$3))</f>
        <v>0</v>
      </c>
      <c r="G182" s="28">
        <f ca="1">VALUE(_xll.s2bcache($P$2,$A182,G$1,$Q$3))</f>
        <v>0</v>
      </c>
      <c r="H182" s="28">
        <f ca="1">VALUE(_xll.s2bcache($P$2,$A182,H$1,$Q$3))</f>
        <v>0</v>
      </c>
      <c r="I182" s="28">
        <f ca="1">VALUE(_xll.s2bcache($P$2,$A182,I$1,$Q$3))</f>
        <v>0</v>
      </c>
      <c r="J182" s="28">
        <f ca="1">VALUE(_xll.s2bcache($P$2,$A182,J$1,$Q$3))/100</f>
        <v>0</v>
      </c>
      <c r="K182" s="28">
        <f ca="1">VALUE(_xll.s2bcache($P$2,$A182,K$1,$Q$3))</f>
        <v>0</v>
      </c>
      <c r="L182" s="28">
        <f t="shared" ca="1" si="8"/>
        <v>0</v>
      </c>
      <c r="M182" s="28">
        <f t="shared" ca="1" si="9"/>
        <v>0</v>
      </c>
      <c r="N182" s="28">
        <f t="shared" ca="1" si="10"/>
        <v>0</v>
      </c>
      <c r="O182" s="28">
        <f t="shared" ca="1" si="11"/>
        <v>0</v>
      </c>
    </row>
    <row r="183" spans="1:15" x14ac:dyDescent="0.2">
      <c r="A183" s="27">
        <v>42917</v>
      </c>
      <c r="B183" s="28">
        <f ca="1">VALUE(_xll.s2bcache($P$2,$A183,B$1,$Q$3))/100</f>
        <v>0</v>
      </c>
      <c r="C183" s="28">
        <f ca="1">VALUE(_xll.s2bcache($P$2,$A183,C$1,$Q$3))/100</f>
        <v>0</v>
      </c>
      <c r="D183" s="28">
        <f ca="1">VALUE(_xll.s2bcache($P$2,$A183,D$1,$Q$3))</f>
        <v>0</v>
      </c>
      <c r="E183" s="28">
        <f ca="1">VALUE(_xll.s2bcache($P$2,$A183,E$1,$Q$3))</f>
        <v>0</v>
      </c>
      <c r="F183" s="28">
        <f ca="1">VALUE(_xll.s2bcache($P$2,$A183,F$1,$Q$3))</f>
        <v>0</v>
      </c>
      <c r="G183" s="28">
        <f ca="1">VALUE(_xll.s2bcache($P$2,$A183,G$1,$Q$3))</f>
        <v>0</v>
      </c>
      <c r="H183" s="28">
        <f ca="1">VALUE(_xll.s2bcache($P$2,$A183,H$1,$Q$3))</f>
        <v>0</v>
      </c>
      <c r="I183" s="28">
        <f ca="1">VALUE(_xll.s2bcache($P$2,$A183,I$1,$Q$3))</f>
        <v>0</v>
      </c>
      <c r="J183" s="28">
        <f ca="1">VALUE(_xll.s2bcache($P$2,$A183,J$1,$Q$3))/100</f>
        <v>0</v>
      </c>
      <c r="K183" s="28">
        <f ca="1">VALUE(_xll.s2bcache($P$2,$A183,K$1,$Q$3))</f>
        <v>0</v>
      </c>
      <c r="L183" s="28">
        <f t="shared" ca="1" si="8"/>
        <v>0</v>
      </c>
      <c r="M183" s="28">
        <f t="shared" ca="1" si="9"/>
        <v>0</v>
      </c>
      <c r="N183" s="28">
        <f t="shared" ca="1" si="10"/>
        <v>0</v>
      </c>
      <c r="O183" s="28">
        <f t="shared" ca="1" si="11"/>
        <v>0</v>
      </c>
    </row>
    <row r="184" spans="1:15" x14ac:dyDescent="0.2">
      <c r="A184" s="27">
        <v>42918</v>
      </c>
      <c r="B184" s="28">
        <f ca="1">VALUE(_xll.s2bcache($P$2,$A184,B$1,$Q$3))/100</f>
        <v>0</v>
      </c>
      <c r="C184" s="28">
        <f ca="1">VALUE(_xll.s2bcache($P$2,$A184,C$1,$Q$3))/100</f>
        <v>0</v>
      </c>
      <c r="D184" s="28">
        <f ca="1">VALUE(_xll.s2bcache($P$2,$A184,D$1,$Q$3))</f>
        <v>0</v>
      </c>
      <c r="E184" s="28">
        <f ca="1">VALUE(_xll.s2bcache($P$2,$A184,E$1,$Q$3))</f>
        <v>0</v>
      </c>
      <c r="F184" s="28">
        <f ca="1">VALUE(_xll.s2bcache($P$2,$A184,F$1,$Q$3))</f>
        <v>0</v>
      </c>
      <c r="G184" s="28">
        <f ca="1">VALUE(_xll.s2bcache($P$2,$A184,G$1,$Q$3))</f>
        <v>0</v>
      </c>
      <c r="H184" s="28">
        <f ca="1">VALUE(_xll.s2bcache($P$2,$A184,H$1,$Q$3))</f>
        <v>0</v>
      </c>
      <c r="I184" s="28">
        <f ca="1">VALUE(_xll.s2bcache($P$2,$A184,I$1,$Q$3))</f>
        <v>0</v>
      </c>
      <c r="J184" s="28">
        <f ca="1">VALUE(_xll.s2bcache($P$2,$A184,J$1,$Q$3))/100</f>
        <v>0</v>
      </c>
      <c r="K184" s="28">
        <f ca="1">VALUE(_xll.s2bcache($P$2,$A184,K$1,$Q$3))</f>
        <v>0</v>
      </c>
      <c r="L184" s="28">
        <f t="shared" ca="1" si="8"/>
        <v>0</v>
      </c>
      <c r="M184" s="28">
        <f t="shared" ca="1" si="9"/>
        <v>0</v>
      </c>
      <c r="N184" s="28">
        <f t="shared" ca="1" si="10"/>
        <v>0</v>
      </c>
      <c r="O184" s="28">
        <f t="shared" ca="1" si="11"/>
        <v>0</v>
      </c>
    </row>
    <row r="185" spans="1:15" x14ac:dyDescent="0.2">
      <c r="A185" s="27">
        <v>42919</v>
      </c>
      <c r="B185" s="28">
        <f ca="1">VALUE(_xll.s2bcache($P$2,$A185,B$1,$Q$3))/100</f>
        <v>0</v>
      </c>
      <c r="C185" s="28">
        <f ca="1">VALUE(_xll.s2bcache($P$2,$A185,C$1,$Q$3))/100</f>
        <v>0</v>
      </c>
      <c r="D185" s="28">
        <f ca="1">VALUE(_xll.s2bcache($P$2,$A185,D$1,$Q$3))</f>
        <v>0</v>
      </c>
      <c r="E185" s="28">
        <f ca="1">VALUE(_xll.s2bcache($P$2,$A185,E$1,$Q$3))</f>
        <v>0</v>
      </c>
      <c r="F185" s="28">
        <f ca="1">VALUE(_xll.s2bcache($P$2,$A185,F$1,$Q$3))</f>
        <v>0</v>
      </c>
      <c r="G185" s="28">
        <f ca="1">VALUE(_xll.s2bcache($P$2,$A185,G$1,$Q$3))</f>
        <v>0</v>
      </c>
      <c r="H185" s="28">
        <f ca="1">VALUE(_xll.s2bcache($P$2,$A185,H$1,$Q$3))</f>
        <v>0</v>
      </c>
      <c r="I185" s="28">
        <f ca="1">VALUE(_xll.s2bcache($P$2,$A185,I$1,$Q$3))</f>
        <v>0</v>
      </c>
      <c r="J185" s="28">
        <f ca="1">VALUE(_xll.s2bcache($P$2,$A185,J$1,$Q$3))/100</f>
        <v>0</v>
      </c>
      <c r="K185" s="28">
        <f ca="1">VALUE(_xll.s2bcache($P$2,$A185,K$1,$Q$3))</f>
        <v>0</v>
      </c>
      <c r="L185" s="28">
        <f t="shared" ca="1" si="8"/>
        <v>0</v>
      </c>
      <c r="M185" s="28">
        <f t="shared" ca="1" si="9"/>
        <v>0</v>
      </c>
      <c r="N185" s="28">
        <f t="shared" ca="1" si="10"/>
        <v>0</v>
      </c>
      <c r="O185" s="28">
        <f t="shared" ca="1" si="11"/>
        <v>0</v>
      </c>
    </row>
    <row r="186" spans="1:15" x14ac:dyDescent="0.2">
      <c r="A186" s="27">
        <v>42920</v>
      </c>
      <c r="B186" s="28">
        <f ca="1">VALUE(_xll.s2bcache($P$2,$A186,B$1,$Q$3))/100</f>
        <v>0</v>
      </c>
      <c r="C186" s="28">
        <f ca="1">VALUE(_xll.s2bcache($P$2,$A186,C$1,$Q$3))/100</f>
        <v>0</v>
      </c>
      <c r="D186" s="28">
        <f ca="1">VALUE(_xll.s2bcache($P$2,$A186,D$1,$Q$3))</f>
        <v>0</v>
      </c>
      <c r="E186" s="28">
        <f ca="1">VALUE(_xll.s2bcache($P$2,$A186,E$1,$Q$3))</f>
        <v>0</v>
      </c>
      <c r="F186" s="28">
        <f ca="1">VALUE(_xll.s2bcache($P$2,$A186,F$1,$Q$3))</f>
        <v>0</v>
      </c>
      <c r="G186" s="28">
        <f ca="1">VALUE(_xll.s2bcache($P$2,$A186,G$1,$Q$3))</f>
        <v>0</v>
      </c>
      <c r="H186" s="28">
        <f ca="1">VALUE(_xll.s2bcache($P$2,$A186,H$1,$Q$3))</f>
        <v>0</v>
      </c>
      <c r="I186" s="28">
        <f ca="1">VALUE(_xll.s2bcache($P$2,$A186,I$1,$Q$3))</f>
        <v>0</v>
      </c>
      <c r="J186" s="28">
        <f ca="1">VALUE(_xll.s2bcache($P$2,$A186,J$1,$Q$3))/100</f>
        <v>0</v>
      </c>
      <c r="K186" s="28">
        <f ca="1">VALUE(_xll.s2bcache($P$2,$A186,K$1,$Q$3))</f>
        <v>0</v>
      </c>
      <c r="L186" s="28">
        <f t="shared" ca="1" si="8"/>
        <v>0</v>
      </c>
      <c r="M186" s="28">
        <f t="shared" ca="1" si="9"/>
        <v>0</v>
      </c>
      <c r="N186" s="28">
        <f t="shared" ca="1" si="10"/>
        <v>0</v>
      </c>
      <c r="O186" s="28">
        <f t="shared" ca="1" si="11"/>
        <v>0</v>
      </c>
    </row>
    <row r="187" spans="1:15" x14ac:dyDescent="0.2">
      <c r="A187" s="27">
        <v>42921</v>
      </c>
      <c r="B187" s="28">
        <f ca="1">VALUE(_xll.s2bcache($P$2,$A187,B$1,$Q$3))/100</f>
        <v>0</v>
      </c>
      <c r="C187" s="28">
        <f ca="1">VALUE(_xll.s2bcache($P$2,$A187,C$1,$Q$3))/100</f>
        <v>0</v>
      </c>
      <c r="D187" s="28">
        <f ca="1">VALUE(_xll.s2bcache($P$2,$A187,D$1,$Q$3))</f>
        <v>0</v>
      </c>
      <c r="E187" s="28">
        <f ca="1">VALUE(_xll.s2bcache($P$2,$A187,E$1,$Q$3))</f>
        <v>0</v>
      </c>
      <c r="F187" s="28">
        <f ca="1">VALUE(_xll.s2bcache($P$2,$A187,F$1,$Q$3))</f>
        <v>0</v>
      </c>
      <c r="G187" s="28">
        <f ca="1">VALUE(_xll.s2bcache($P$2,$A187,G$1,$Q$3))</f>
        <v>0</v>
      </c>
      <c r="H187" s="28">
        <f ca="1">VALUE(_xll.s2bcache($P$2,$A187,H$1,$Q$3))</f>
        <v>0</v>
      </c>
      <c r="I187" s="28">
        <f ca="1">VALUE(_xll.s2bcache($P$2,$A187,I$1,$Q$3))</f>
        <v>0</v>
      </c>
      <c r="J187" s="28">
        <f ca="1">VALUE(_xll.s2bcache($P$2,$A187,J$1,$Q$3))/100</f>
        <v>0</v>
      </c>
      <c r="K187" s="28">
        <f ca="1">VALUE(_xll.s2bcache($P$2,$A187,K$1,$Q$3))</f>
        <v>0</v>
      </c>
      <c r="L187" s="28">
        <f t="shared" ca="1" si="8"/>
        <v>0</v>
      </c>
      <c r="M187" s="28">
        <f t="shared" ca="1" si="9"/>
        <v>0</v>
      </c>
      <c r="N187" s="28">
        <f t="shared" ca="1" si="10"/>
        <v>0</v>
      </c>
      <c r="O187" s="28">
        <f t="shared" ca="1" si="11"/>
        <v>0</v>
      </c>
    </row>
    <row r="188" spans="1:15" x14ac:dyDescent="0.2">
      <c r="A188" s="27">
        <v>42922</v>
      </c>
      <c r="B188" s="28">
        <f ca="1">VALUE(_xll.s2bcache($P$2,$A188,B$1,$Q$3))/100</f>
        <v>0</v>
      </c>
      <c r="C188" s="28">
        <f ca="1">VALUE(_xll.s2bcache($P$2,$A188,C$1,$Q$3))/100</f>
        <v>0</v>
      </c>
      <c r="D188" s="28">
        <f ca="1">VALUE(_xll.s2bcache($P$2,$A188,D$1,$Q$3))</f>
        <v>0</v>
      </c>
      <c r="E188" s="28">
        <f ca="1">VALUE(_xll.s2bcache($P$2,$A188,E$1,$Q$3))</f>
        <v>0</v>
      </c>
      <c r="F188" s="28">
        <f ca="1">VALUE(_xll.s2bcache($P$2,$A188,F$1,$Q$3))</f>
        <v>0</v>
      </c>
      <c r="G188" s="28">
        <f ca="1">VALUE(_xll.s2bcache($P$2,$A188,G$1,$Q$3))</f>
        <v>0</v>
      </c>
      <c r="H188" s="28">
        <f ca="1">VALUE(_xll.s2bcache($P$2,$A188,H$1,$Q$3))</f>
        <v>0</v>
      </c>
      <c r="I188" s="28">
        <f ca="1">VALUE(_xll.s2bcache($P$2,$A188,I$1,$Q$3))</f>
        <v>0</v>
      </c>
      <c r="J188" s="28">
        <f ca="1">VALUE(_xll.s2bcache($P$2,$A188,J$1,$Q$3))/100</f>
        <v>0</v>
      </c>
      <c r="K188" s="28">
        <f ca="1">VALUE(_xll.s2bcache($P$2,$A188,K$1,$Q$3))</f>
        <v>0</v>
      </c>
      <c r="L188" s="28">
        <f t="shared" ca="1" si="8"/>
        <v>0</v>
      </c>
      <c r="M188" s="28">
        <f t="shared" ca="1" si="9"/>
        <v>0</v>
      </c>
      <c r="N188" s="28">
        <f t="shared" ca="1" si="10"/>
        <v>0</v>
      </c>
      <c r="O188" s="28">
        <f t="shared" ca="1" si="11"/>
        <v>0</v>
      </c>
    </row>
    <row r="189" spans="1:15" x14ac:dyDescent="0.2">
      <c r="A189" s="27">
        <v>42923</v>
      </c>
      <c r="B189" s="28">
        <f ca="1">VALUE(_xll.s2bcache($P$2,$A189,B$1,$Q$3))/100</f>
        <v>0</v>
      </c>
      <c r="C189" s="28">
        <f ca="1">VALUE(_xll.s2bcache($P$2,$A189,C$1,$Q$3))/100</f>
        <v>0</v>
      </c>
      <c r="D189" s="28">
        <f ca="1">VALUE(_xll.s2bcache($P$2,$A189,D$1,$Q$3))</f>
        <v>0</v>
      </c>
      <c r="E189" s="28">
        <f ca="1">VALUE(_xll.s2bcache($P$2,$A189,E$1,$Q$3))</f>
        <v>0</v>
      </c>
      <c r="F189" s="28">
        <f ca="1">VALUE(_xll.s2bcache($P$2,$A189,F$1,$Q$3))</f>
        <v>0</v>
      </c>
      <c r="G189" s="28">
        <f ca="1">VALUE(_xll.s2bcache($P$2,$A189,G$1,$Q$3))</f>
        <v>0</v>
      </c>
      <c r="H189" s="28">
        <f ca="1">VALUE(_xll.s2bcache($P$2,$A189,H$1,$Q$3))</f>
        <v>0</v>
      </c>
      <c r="I189" s="28">
        <f ca="1">VALUE(_xll.s2bcache($P$2,$A189,I$1,$Q$3))</f>
        <v>0</v>
      </c>
      <c r="J189" s="28">
        <f ca="1">VALUE(_xll.s2bcache($P$2,$A189,J$1,$Q$3))/100</f>
        <v>0</v>
      </c>
      <c r="K189" s="28">
        <f ca="1">VALUE(_xll.s2bcache($P$2,$A189,K$1,$Q$3))</f>
        <v>0</v>
      </c>
      <c r="L189" s="28">
        <f t="shared" ca="1" si="8"/>
        <v>0</v>
      </c>
      <c r="M189" s="28">
        <f t="shared" ca="1" si="9"/>
        <v>0</v>
      </c>
      <c r="N189" s="28">
        <f t="shared" ca="1" si="10"/>
        <v>0</v>
      </c>
      <c r="O189" s="28">
        <f t="shared" ca="1" si="11"/>
        <v>0</v>
      </c>
    </row>
    <row r="190" spans="1:15" x14ac:dyDescent="0.2">
      <c r="A190" s="27">
        <v>42924</v>
      </c>
      <c r="B190" s="28">
        <f ca="1">VALUE(_xll.s2bcache($P$2,$A190,B$1,$Q$3))/100</f>
        <v>0</v>
      </c>
      <c r="C190" s="28">
        <f ca="1">VALUE(_xll.s2bcache($P$2,$A190,C$1,$Q$3))/100</f>
        <v>0</v>
      </c>
      <c r="D190" s="28">
        <f ca="1">VALUE(_xll.s2bcache($P$2,$A190,D$1,$Q$3))</f>
        <v>0</v>
      </c>
      <c r="E190" s="28">
        <f ca="1">VALUE(_xll.s2bcache($P$2,$A190,E$1,$Q$3))</f>
        <v>0</v>
      </c>
      <c r="F190" s="28">
        <f ca="1">VALUE(_xll.s2bcache($P$2,$A190,F$1,$Q$3))</f>
        <v>0</v>
      </c>
      <c r="G190" s="28">
        <f ca="1">VALUE(_xll.s2bcache($P$2,$A190,G$1,$Q$3))</f>
        <v>0</v>
      </c>
      <c r="H190" s="28">
        <f ca="1">VALUE(_xll.s2bcache($P$2,$A190,H$1,$Q$3))</f>
        <v>0</v>
      </c>
      <c r="I190" s="28">
        <f ca="1">VALUE(_xll.s2bcache($P$2,$A190,I$1,$Q$3))</f>
        <v>0</v>
      </c>
      <c r="J190" s="28">
        <f ca="1">VALUE(_xll.s2bcache($P$2,$A190,J$1,$Q$3))/100</f>
        <v>0</v>
      </c>
      <c r="K190" s="28">
        <f ca="1">VALUE(_xll.s2bcache($P$2,$A190,K$1,$Q$3))</f>
        <v>0</v>
      </c>
      <c r="L190" s="28">
        <f t="shared" ca="1" si="8"/>
        <v>0</v>
      </c>
      <c r="M190" s="28">
        <f t="shared" ca="1" si="9"/>
        <v>0</v>
      </c>
      <c r="N190" s="28">
        <f t="shared" ca="1" si="10"/>
        <v>0</v>
      </c>
      <c r="O190" s="28">
        <f t="shared" ca="1" si="11"/>
        <v>0</v>
      </c>
    </row>
    <row r="191" spans="1:15" x14ac:dyDescent="0.2">
      <c r="A191" s="27">
        <v>42925</v>
      </c>
      <c r="B191" s="28">
        <f ca="1">VALUE(_xll.s2bcache($P$2,$A191,B$1,$Q$3))/100</f>
        <v>0</v>
      </c>
      <c r="C191" s="28">
        <f ca="1">VALUE(_xll.s2bcache($P$2,$A191,C$1,$Q$3))/100</f>
        <v>0</v>
      </c>
      <c r="D191" s="28">
        <f ca="1">VALUE(_xll.s2bcache($P$2,$A191,D$1,$Q$3))</f>
        <v>0</v>
      </c>
      <c r="E191" s="28">
        <f ca="1">VALUE(_xll.s2bcache($P$2,$A191,E$1,$Q$3))</f>
        <v>0</v>
      </c>
      <c r="F191" s="28">
        <f ca="1">VALUE(_xll.s2bcache($P$2,$A191,F$1,$Q$3))</f>
        <v>0</v>
      </c>
      <c r="G191" s="28">
        <f ca="1">VALUE(_xll.s2bcache($P$2,$A191,G$1,$Q$3))</f>
        <v>0</v>
      </c>
      <c r="H191" s="28">
        <f ca="1">VALUE(_xll.s2bcache($P$2,$A191,H$1,$Q$3))</f>
        <v>0</v>
      </c>
      <c r="I191" s="28">
        <f ca="1">VALUE(_xll.s2bcache($P$2,$A191,I$1,$Q$3))</f>
        <v>0</v>
      </c>
      <c r="J191" s="28">
        <f ca="1">VALUE(_xll.s2bcache($P$2,$A191,J$1,$Q$3))/100</f>
        <v>0</v>
      </c>
      <c r="K191" s="28">
        <f ca="1">VALUE(_xll.s2bcache($P$2,$A191,K$1,$Q$3))</f>
        <v>0</v>
      </c>
      <c r="L191" s="28">
        <f t="shared" ca="1" si="8"/>
        <v>0</v>
      </c>
      <c r="M191" s="28">
        <f t="shared" ca="1" si="9"/>
        <v>0</v>
      </c>
      <c r="N191" s="28">
        <f t="shared" ca="1" si="10"/>
        <v>0</v>
      </c>
      <c r="O191" s="28">
        <f t="shared" ca="1" si="11"/>
        <v>0</v>
      </c>
    </row>
    <row r="192" spans="1:15" x14ac:dyDescent="0.2">
      <c r="A192" s="27">
        <v>42926</v>
      </c>
      <c r="B192" s="28">
        <f ca="1">VALUE(_xll.s2bcache($P$2,$A192,B$1,$Q$3))/100</f>
        <v>0</v>
      </c>
      <c r="C192" s="28">
        <f ca="1">VALUE(_xll.s2bcache($P$2,$A192,C$1,$Q$3))/100</f>
        <v>0</v>
      </c>
      <c r="D192" s="28">
        <f ca="1">VALUE(_xll.s2bcache($P$2,$A192,D$1,$Q$3))</f>
        <v>0</v>
      </c>
      <c r="E192" s="28">
        <f ca="1">VALUE(_xll.s2bcache($P$2,$A192,E$1,$Q$3))</f>
        <v>0</v>
      </c>
      <c r="F192" s="28">
        <f ca="1">VALUE(_xll.s2bcache($P$2,$A192,F$1,$Q$3))</f>
        <v>0</v>
      </c>
      <c r="G192" s="28">
        <f ca="1">VALUE(_xll.s2bcache($P$2,$A192,G$1,$Q$3))</f>
        <v>0</v>
      </c>
      <c r="H192" s="28">
        <f ca="1">VALUE(_xll.s2bcache($P$2,$A192,H$1,$Q$3))</f>
        <v>0</v>
      </c>
      <c r="I192" s="28">
        <f ca="1">VALUE(_xll.s2bcache($P$2,$A192,I$1,$Q$3))</f>
        <v>0</v>
      </c>
      <c r="J192" s="28">
        <f ca="1">VALUE(_xll.s2bcache($P$2,$A192,J$1,$Q$3))/100</f>
        <v>0</v>
      </c>
      <c r="K192" s="28">
        <f ca="1">VALUE(_xll.s2bcache($P$2,$A192,K$1,$Q$3))</f>
        <v>0</v>
      </c>
      <c r="L192" s="28">
        <f t="shared" ca="1" si="8"/>
        <v>0</v>
      </c>
      <c r="M192" s="28">
        <f t="shared" ca="1" si="9"/>
        <v>0</v>
      </c>
      <c r="N192" s="28">
        <f t="shared" ca="1" si="10"/>
        <v>0</v>
      </c>
      <c r="O192" s="28">
        <f t="shared" ca="1" si="11"/>
        <v>0</v>
      </c>
    </row>
    <row r="193" spans="1:15" x14ac:dyDescent="0.2">
      <c r="A193" s="27">
        <v>42927</v>
      </c>
      <c r="B193" s="28">
        <f ca="1">VALUE(_xll.s2bcache($P$2,$A193,B$1,$Q$3))/100</f>
        <v>0</v>
      </c>
      <c r="C193" s="28">
        <f ca="1">VALUE(_xll.s2bcache($P$2,$A193,C$1,$Q$3))/100</f>
        <v>0</v>
      </c>
      <c r="D193" s="28">
        <f ca="1">VALUE(_xll.s2bcache($P$2,$A193,D$1,$Q$3))</f>
        <v>0</v>
      </c>
      <c r="E193" s="28">
        <f ca="1">VALUE(_xll.s2bcache($P$2,$A193,E$1,$Q$3))</f>
        <v>0</v>
      </c>
      <c r="F193" s="28">
        <f ca="1">VALUE(_xll.s2bcache($P$2,$A193,F$1,$Q$3))</f>
        <v>0</v>
      </c>
      <c r="G193" s="28">
        <f ca="1">VALUE(_xll.s2bcache($P$2,$A193,G$1,$Q$3))</f>
        <v>0</v>
      </c>
      <c r="H193" s="28">
        <f ca="1">VALUE(_xll.s2bcache($P$2,$A193,H$1,$Q$3))</f>
        <v>0</v>
      </c>
      <c r="I193" s="28">
        <f ca="1">VALUE(_xll.s2bcache($P$2,$A193,I$1,$Q$3))</f>
        <v>0</v>
      </c>
      <c r="J193" s="28">
        <f ca="1">VALUE(_xll.s2bcache($P$2,$A193,J$1,$Q$3))/100</f>
        <v>0</v>
      </c>
      <c r="K193" s="28">
        <f ca="1">VALUE(_xll.s2bcache($P$2,$A193,K$1,$Q$3))</f>
        <v>0</v>
      </c>
      <c r="L193" s="28">
        <f t="shared" ca="1" si="8"/>
        <v>0</v>
      </c>
      <c r="M193" s="28">
        <f t="shared" ca="1" si="9"/>
        <v>0</v>
      </c>
      <c r="N193" s="28">
        <f t="shared" ca="1" si="10"/>
        <v>0</v>
      </c>
      <c r="O193" s="28">
        <f t="shared" ca="1" si="11"/>
        <v>0</v>
      </c>
    </row>
    <row r="194" spans="1:15" x14ac:dyDescent="0.2">
      <c r="A194" s="27">
        <v>42928</v>
      </c>
      <c r="B194" s="28">
        <f ca="1">VALUE(_xll.s2bcache($P$2,$A194,B$1,$Q$3))/100</f>
        <v>0</v>
      </c>
      <c r="C194" s="28">
        <f ca="1">VALUE(_xll.s2bcache($P$2,$A194,C$1,$Q$3))/100</f>
        <v>0</v>
      </c>
      <c r="D194" s="28">
        <f ca="1">VALUE(_xll.s2bcache($P$2,$A194,D$1,$Q$3))</f>
        <v>0</v>
      </c>
      <c r="E194" s="28">
        <f ca="1">VALUE(_xll.s2bcache($P$2,$A194,E$1,$Q$3))</f>
        <v>0</v>
      </c>
      <c r="F194" s="28">
        <f ca="1">VALUE(_xll.s2bcache($P$2,$A194,F$1,$Q$3))</f>
        <v>0</v>
      </c>
      <c r="G194" s="28">
        <f ca="1">VALUE(_xll.s2bcache($P$2,$A194,G$1,$Q$3))</f>
        <v>0</v>
      </c>
      <c r="H194" s="28">
        <f ca="1">VALUE(_xll.s2bcache($P$2,$A194,H$1,$Q$3))</f>
        <v>0</v>
      </c>
      <c r="I194" s="28">
        <f ca="1">VALUE(_xll.s2bcache($P$2,$A194,I$1,$Q$3))</f>
        <v>0</v>
      </c>
      <c r="J194" s="28">
        <f ca="1">VALUE(_xll.s2bcache($P$2,$A194,J$1,$Q$3))/100</f>
        <v>0</v>
      </c>
      <c r="K194" s="28">
        <f ca="1">VALUE(_xll.s2bcache($P$2,$A194,K$1,$Q$3))</f>
        <v>0</v>
      </c>
      <c r="L194" s="28">
        <f t="shared" ca="1" si="8"/>
        <v>0</v>
      </c>
      <c r="M194" s="28">
        <f t="shared" ca="1" si="9"/>
        <v>0</v>
      </c>
      <c r="N194" s="28">
        <f t="shared" ca="1" si="10"/>
        <v>0</v>
      </c>
      <c r="O194" s="28">
        <f t="shared" ca="1" si="11"/>
        <v>0</v>
      </c>
    </row>
    <row r="195" spans="1:15" x14ac:dyDescent="0.2">
      <c r="A195" s="27">
        <v>42929</v>
      </c>
      <c r="B195" s="28">
        <f ca="1">VALUE(_xll.s2bcache($P$2,$A195,B$1,$Q$3))/100</f>
        <v>0</v>
      </c>
      <c r="C195" s="28">
        <f ca="1">VALUE(_xll.s2bcache($P$2,$A195,C$1,$Q$3))/100</f>
        <v>0</v>
      </c>
      <c r="D195" s="28">
        <f ca="1">VALUE(_xll.s2bcache($P$2,$A195,D$1,$Q$3))</f>
        <v>0</v>
      </c>
      <c r="E195" s="28">
        <f ca="1">VALUE(_xll.s2bcache($P$2,$A195,E$1,$Q$3))</f>
        <v>0</v>
      </c>
      <c r="F195" s="28">
        <f ca="1">VALUE(_xll.s2bcache($P$2,$A195,F$1,$Q$3))</f>
        <v>0</v>
      </c>
      <c r="G195" s="28">
        <f ca="1">VALUE(_xll.s2bcache($P$2,$A195,G$1,$Q$3))</f>
        <v>0</v>
      </c>
      <c r="H195" s="28">
        <f ca="1">VALUE(_xll.s2bcache($P$2,$A195,H$1,$Q$3))</f>
        <v>0</v>
      </c>
      <c r="I195" s="28">
        <f ca="1">VALUE(_xll.s2bcache($P$2,$A195,I$1,$Q$3))</f>
        <v>0</v>
      </c>
      <c r="J195" s="28">
        <f ca="1">VALUE(_xll.s2bcache($P$2,$A195,J$1,$Q$3))/100</f>
        <v>0</v>
      </c>
      <c r="K195" s="28">
        <f ca="1">VALUE(_xll.s2bcache($P$2,$A195,K$1,$Q$3))</f>
        <v>0</v>
      </c>
      <c r="L195" s="28">
        <f t="shared" ref="L195:L248" ca="1" si="12">B195*E195</f>
        <v>0</v>
      </c>
      <c r="M195" s="28">
        <f t="shared" ref="M195:M248" ca="1" si="13">B195*I195</f>
        <v>0</v>
      </c>
      <c r="N195" s="28">
        <f t="shared" ref="N195:N248" ca="1" si="14">B195*F195</f>
        <v>0</v>
      </c>
      <c r="O195" s="28">
        <f t="shared" ref="O195:O248" ca="1" si="15">B195*G195</f>
        <v>0</v>
      </c>
    </row>
    <row r="196" spans="1:15" x14ac:dyDescent="0.2">
      <c r="A196" s="27">
        <v>42930</v>
      </c>
      <c r="B196" s="28">
        <f ca="1">VALUE(_xll.s2bcache($P$2,$A196,B$1,$Q$3))/100</f>
        <v>0</v>
      </c>
      <c r="C196" s="28">
        <f ca="1">VALUE(_xll.s2bcache($P$2,$A196,C$1,$Q$3))/100</f>
        <v>0</v>
      </c>
      <c r="D196" s="28">
        <f ca="1">VALUE(_xll.s2bcache($P$2,$A196,D$1,$Q$3))</f>
        <v>0</v>
      </c>
      <c r="E196" s="28">
        <f ca="1">VALUE(_xll.s2bcache($P$2,$A196,E$1,$Q$3))</f>
        <v>0</v>
      </c>
      <c r="F196" s="28">
        <f ca="1">VALUE(_xll.s2bcache($P$2,$A196,F$1,$Q$3))</f>
        <v>0</v>
      </c>
      <c r="G196" s="28">
        <f ca="1">VALUE(_xll.s2bcache($P$2,$A196,G$1,$Q$3))</f>
        <v>0</v>
      </c>
      <c r="H196" s="28">
        <f ca="1">VALUE(_xll.s2bcache($P$2,$A196,H$1,$Q$3))</f>
        <v>0</v>
      </c>
      <c r="I196" s="28">
        <f ca="1">VALUE(_xll.s2bcache($P$2,$A196,I$1,$Q$3))</f>
        <v>0</v>
      </c>
      <c r="J196" s="28">
        <f ca="1">VALUE(_xll.s2bcache($P$2,$A196,J$1,$Q$3))/100</f>
        <v>0</v>
      </c>
      <c r="K196" s="28">
        <f ca="1">VALUE(_xll.s2bcache($P$2,$A196,K$1,$Q$3))</f>
        <v>0</v>
      </c>
      <c r="L196" s="28">
        <f t="shared" ca="1" si="12"/>
        <v>0</v>
      </c>
      <c r="M196" s="28">
        <f t="shared" ca="1" si="13"/>
        <v>0</v>
      </c>
      <c r="N196" s="28">
        <f t="shared" ca="1" si="14"/>
        <v>0</v>
      </c>
      <c r="O196" s="28">
        <f t="shared" ca="1" si="15"/>
        <v>0</v>
      </c>
    </row>
    <row r="197" spans="1:15" x14ac:dyDescent="0.2">
      <c r="A197" s="27">
        <v>42931</v>
      </c>
      <c r="B197" s="28">
        <f ca="1">VALUE(_xll.s2bcache($P$2,$A197,B$1,$Q$3))/100</f>
        <v>0</v>
      </c>
      <c r="C197" s="28">
        <f ca="1">VALUE(_xll.s2bcache($P$2,$A197,C$1,$Q$3))/100</f>
        <v>0</v>
      </c>
      <c r="D197" s="28">
        <f ca="1">VALUE(_xll.s2bcache($P$2,$A197,D$1,$Q$3))</f>
        <v>0</v>
      </c>
      <c r="E197" s="28">
        <f ca="1">VALUE(_xll.s2bcache($P$2,$A197,E$1,$Q$3))</f>
        <v>0</v>
      </c>
      <c r="F197" s="28">
        <f ca="1">VALUE(_xll.s2bcache($P$2,$A197,F$1,$Q$3))</f>
        <v>0</v>
      </c>
      <c r="G197" s="28">
        <f ca="1">VALUE(_xll.s2bcache($P$2,$A197,G$1,$Q$3))</f>
        <v>0</v>
      </c>
      <c r="H197" s="28">
        <f ca="1">VALUE(_xll.s2bcache($P$2,$A197,H$1,$Q$3))</f>
        <v>0</v>
      </c>
      <c r="I197" s="28">
        <f ca="1">VALUE(_xll.s2bcache($P$2,$A197,I$1,$Q$3))</f>
        <v>0</v>
      </c>
      <c r="J197" s="28">
        <f ca="1">VALUE(_xll.s2bcache($P$2,$A197,J$1,$Q$3))/100</f>
        <v>0</v>
      </c>
      <c r="K197" s="28">
        <f ca="1">VALUE(_xll.s2bcache($P$2,$A197,K$1,$Q$3))</f>
        <v>0</v>
      </c>
      <c r="L197" s="28">
        <f t="shared" ca="1" si="12"/>
        <v>0</v>
      </c>
      <c r="M197" s="28">
        <f t="shared" ca="1" si="13"/>
        <v>0</v>
      </c>
      <c r="N197" s="28">
        <f t="shared" ca="1" si="14"/>
        <v>0</v>
      </c>
      <c r="O197" s="28">
        <f t="shared" ca="1" si="15"/>
        <v>0</v>
      </c>
    </row>
    <row r="198" spans="1:15" x14ac:dyDescent="0.2">
      <c r="A198" s="27">
        <v>42932</v>
      </c>
      <c r="B198" s="28">
        <f ca="1">VALUE(_xll.s2bcache($P$2,$A198,B$1,$Q$3))/100</f>
        <v>0</v>
      </c>
      <c r="C198" s="28">
        <f ca="1">VALUE(_xll.s2bcache($P$2,$A198,C$1,$Q$3))/100</f>
        <v>0</v>
      </c>
      <c r="D198" s="28">
        <f ca="1">VALUE(_xll.s2bcache($P$2,$A198,D$1,$Q$3))</f>
        <v>0</v>
      </c>
      <c r="E198" s="28">
        <f ca="1">VALUE(_xll.s2bcache($P$2,$A198,E$1,$Q$3))</f>
        <v>0</v>
      </c>
      <c r="F198" s="28">
        <f ca="1">VALUE(_xll.s2bcache($P$2,$A198,F$1,$Q$3))</f>
        <v>0</v>
      </c>
      <c r="G198" s="28">
        <f ca="1">VALUE(_xll.s2bcache($P$2,$A198,G$1,$Q$3))</f>
        <v>0</v>
      </c>
      <c r="H198" s="28">
        <f ca="1">VALUE(_xll.s2bcache($P$2,$A198,H$1,$Q$3))</f>
        <v>0</v>
      </c>
      <c r="I198" s="28">
        <f ca="1">VALUE(_xll.s2bcache($P$2,$A198,I$1,$Q$3))</f>
        <v>0</v>
      </c>
      <c r="J198" s="28">
        <f ca="1">VALUE(_xll.s2bcache($P$2,$A198,J$1,$Q$3))/100</f>
        <v>0</v>
      </c>
      <c r="K198" s="28">
        <f ca="1">VALUE(_xll.s2bcache($P$2,$A198,K$1,$Q$3))</f>
        <v>0</v>
      </c>
      <c r="L198" s="28">
        <f t="shared" ca="1" si="12"/>
        <v>0</v>
      </c>
      <c r="M198" s="28">
        <f t="shared" ca="1" si="13"/>
        <v>0</v>
      </c>
      <c r="N198" s="28">
        <f t="shared" ca="1" si="14"/>
        <v>0</v>
      </c>
      <c r="O198" s="28">
        <f t="shared" ca="1" si="15"/>
        <v>0</v>
      </c>
    </row>
    <row r="199" spans="1:15" x14ac:dyDescent="0.2">
      <c r="A199" s="27">
        <v>42933</v>
      </c>
      <c r="B199" s="28">
        <f ca="1">VALUE(_xll.s2bcache($P$2,$A199,B$1,$Q$3))/100</f>
        <v>0</v>
      </c>
      <c r="C199" s="28">
        <f ca="1">VALUE(_xll.s2bcache($P$2,$A199,C$1,$Q$3))/100</f>
        <v>0</v>
      </c>
      <c r="D199" s="28">
        <f ca="1">VALUE(_xll.s2bcache($P$2,$A199,D$1,$Q$3))</f>
        <v>0</v>
      </c>
      <c r="E199" s="28">
        <f ca="1">VALUE(_xll.s2bcache($P$2,$A199,E$1,$Q$3))</f>
        <v>0</v>
      </c>
      <c r="F199" s="28">
        <f ca="1">VALUE(_xll.s2bcache($P$2,$A199,F$1,$Q$3))</f>
        <v>0</v>
      </c>
      <c r="G199" s="28">
        <f ca="1">VALUE(_xll.s2bcache($P$2,$A199,G$1,$Q$3))</f>
        <v>0</v>
      </c>
      <c r="H199" s="28">
        <f ca="1">VALUE(_xll.s2bcache($P$2,$A199,H$1,$Q$3))</f>
        <v>0</v>
      </c>
      <c r="I199" s="28">
        <f ca="1">VALUE(_xll.s2bcache($P$2,$A199,I$1,$Q$3))</f>
        <v>0</v>
      </c>
      <c r="J199" s="28">
        <f ca="1">VALUE(_xll.s2bcache($P$2,$A199,J$1,$Q$3))/100</f>
        <v>0</v>
      </c>
      <c r="K199" s="28">
        <f ca="1">VALUE(_xll.s2bcache($P$2,$A199,K$1,$Q$3))</f>
        <v>0</v>
      </c>
      <c r="L199" s="28">
        <f t="shared" ca="1" si="12"/>
        <v>0</v>
      </c>
      <c r="M199" s="28">
        <f t="shared" ca="1" si="13"/>
        <v>0</v>
      </c>
      <c r="N199" s="28">
        <f t="shared" ca="1" si="14"/>
        <v>0</v>
      </c>
      <c r="O199" s="28">
        <f t="shared" ca="1" si="15"/>
        <v>0</v>
      </c>
    </row>
    <row r="200" spans="1:15" x14ac:dyDescent="0.2">
      <c r="A200" s="27">
        <v>42934</v>
      </c>
      <c r="B200" s="28">
        <f ca="1">VALUE(_xll.s2bcache($P$2,$A200,B$1,$Q$3))/100</f>
        <v>0</v>
      </c>
      <c r="C200" s="28">
        <f ca="1">VALUE(_xll.s2bcache($P$2,$A200,C$1,$Q$3))/100</f>
        <v>0</v>
      </c>
      <c r="D200" s="28">
        <f ca="1">VALUE(_xll.s2bcache($P$2,$A200,D$1,$Q$3))</f>
        <v>0</v>
      </c>
      <c r="E200" s="28">
        <f ca="1">VALUE(_xll.s2bcache($P$2,$A200,E$1,$Q$3))</f>
        <v>0</v>
      </c>
      <c r="F200" s="28">
        <f ca="1">VALUE(_xll.s2bcache($P$2,$A200,F$1,$Q$3))</f>
        <v>0</v>
      </c>
      <c r="G200" s="28">
        <f ca="1">VALUE(_xll.s2bcache($P$2,$A200,G$1,$Q$3))</f>
        <v>0</v>
      </c>
      <c r="H200" s="28">
        <f ca="1">VALUE(_xll.s2bcache($P$2,$A200,H$1,$Q$3))</f>
        <v>0</v>
      </c>
      <c r="I200" s="28">
        <f ca="1">VALUE(_xll.s2bcache($P$2,$A200,I$1,$Q$3))</f>
        <v>0</v>
      </c>
      <c r="J200" s="28">
        <f ca="1">VALUE(_xll.s2bcache($P$2,$A200,J$1,$Q$3))/100</f>
        <v>0</v>
      </c>
      <c r="K200" s="28">
        <f ca="1">VALUE(_xll.s2bcache($P$2,$A200,K$1,$Q$3))</f>
        <v>0</v>
      </c>
      <c r="L200" s="28">
        <f t="shared" ca="1" si="12"/>
        <v>0</v>
      </c>
      <c r="M200" s="28">
        <f t="shared" ca="1" si="13"/>
        <v>0</v>
      </c>
      <c r="N200" s="28">
        <f t="shared" ca="1" si="14"/>
        <v>0</v>
      </c>
      <c r="O200" s="28">
        <f t="shared" ca="1" si="15"/>
        <v>0</v>
      </c>
    </row>
    <row r="201" spans="1:15" x14ac:dyDescent="0.2">
      <c r="A201" s="27">
        <v>42935</v>
      </c>
      <c r="B201" s="28">
        <f ca="1">VALUE(_xll.s2bcache($P$2,$A201,B$1,$Q$3))/100</f>
        <v>0</v>
      </c>
      <c r="C201" s="28">
        <f ca="1">VALUE(_xll.s2bcache($P$2,$A201,C$1,$Q$3))/100</f>
        <v>0</v>
      </c>
      <c r="D201" s="28">
        <f ca="1">VALUE(_xll.s2bcache($P$2,$A201,D$1,$Q$3))</f>
        <v>0</v>
      </c>
      <c r="E201" s="28">
        <f ca="1">VALUE(_xll.s2bcache($P$2,$A201,E$1,$Q$3))</f>
        <v>0</v>
      </c>
      <c r="F201" s="28">
        <f ca="1">VALUE(_xll.s2bcache($P$2,$A201,F$1,$Q$3))</f>
        <v>0</v>
      </c>
      <c r="G201" s="28">
        <f ca="1">VALUE(_xll.s2bcache($P$2,$A201,G$1,$Q$3))</f>
        <v>0</v>
      </c>
      <c r="H201" s="28">
        <f ca="1">VALUE(_xll.s2bcache($P$2,$A201,H$1,$Q$3))</f>
        <v>0</v>
      </c>
      <c r="I201" s="28">
        <f ca="1">VALUE(_xll.s2bcache($P$2,$A201,I$1,$Q$3))</f>
        <v>0</v>
      </c>
      <c r="J201" s="28">
        <f ca="1">VALUE(_xll.s2bcache($P$2,$A201,J$1,$Q$3))/100</f>
        <v>0</v>
      </c>
      <c r="K201" s="28">
        <f ca="1">VALUE(_xll.s2bcache($P$2,$A201,K$1,$Q$3))</f>
        <v>0</v>
      </c>
      <c r="L201" s="28">
        <f t="shared" ca="1" si="12"/>
        <v>0</v>
      </c>
      <c r="M201" s="28">
        <f t="shared" ca="1" si="13"/>
        <v>0</v>
      </c>
      <c r="N201" s="28">
        <f t="shared" ca="1" si="14"/>
        <v>0</v>
      </c>
      <c r="O201" s="28">
        <f t="shared" ca="1" si="15"/>
        <v>0</v>
      </c>
    </row>
    <row r="202" spans="1:15" x14ac:dyDescent="0.2">
      <c r="A202" s="27">
        <v>42936</v>
      </c>
      <c r="B202" s="28">
        <f ca="1">VALUE(_xll.s2bcache($P$2,$A202,B$1,$Q$3))/100</f>
        <v>0</v>
      </c>
      <c r="C202" s="28">
        <f ca="1">VALUE(_xll.s2bcache($P$2,$A202,C$1,$Q$3))/100</f>
        <v>0</v>
      </c>
      <c r="D202" s="28">
        <f ca="1">VALUE(_xll.s2bcache($P$2,$A202,D$1,$Q$3))</f>
        <v>0</v>
      </c>
      <c r="E202" s="28">
        <f ca="1">VALUE(_xll.s2bcache($P$2,$A202,E$1,$Q$3))</f>
        <v>0</v>
      </c>
      <c r="F202" s="28">
        <f ca="1">VALUE(_xll.s2bcache($P$2,$A202,F$1,$Q$3))</f>
        <v>0</v>
      </c>
      <c r="G202" s="28">
        <f ca="1">VALUE(_xll.s2bcache($P$2,$A202,G$1,$Q$3))</f>
        <v>0</v>
      </c>
      <c r="H202" s="28">
        <f ca="1">VALUE(_xll.s2bcache($P$2,$A202,H$1,$Q$3))</f>
        <v>0</v>
      </c>
      <c r="I202" s="28">
        <f ca="1">VALUE(_xll.s2bcache($P$2,$A202,I$1,$Q$3))</f>
        <v>0</v>
      </c>
      <c r="J202" s="28">
        <f ca="1">VALUE(_xll.s2bcache($P$2,$A202,J$1,$Q$3))/100</f>
        <v>0</v>
      </c>
      <c r="K202" s="28">
        <f ca="1">VALUE(_xll.s2bcache($P$2,$A202,K$1,$Q$3))</f>
        <v>0</v>
      </c>
      <c r="L202" s="28">
        <f t="shared" ca="1" si="12"/>
        <v>0</v>
      </c>
      <c r="M202" s="28">
        <f t="shared" ca="1" si="13"/>
        <v>0</v>
      </c>
      <c r="N202" s="28">
        <f t="shared" ca="1" si="14"/>
        <v>0</v>
      </c>
      <c r="O202" s="28">
        <f t="shared" ca="1" si="15"/>
        <v>0</v>
      </c>
    </row>
    <row r="203" spans="1:15" x14ac:dyDescent="0.2">
      <c r="A203" s="27">
        <v>42937</v>
      </c>
      <c r="B203" s="28">
        <f ca="1">VALUE(_xll.s2bcache($P$2,$A203,B$1,$Q$3))/100</f>
        <v>0</v>
      </c>
      <c r="C203" s="28">
        <f ca="1">VALUE(_xll.s2bcache($P$2,$A203,C$1,$Q$3))/100</f>
        <v>0</v>
      </c>
      <c r="D203" s="28">
        <f ca="1">VALUE(_xll.s2bcache($P$2,$A203,D$1,$Q$3))</f>
        <v>0</v>
      </c>
      <c r="E203" s="28">
        <f ca="1">VALUE(_xll.s2bcache($P$2,$A203,E$1,$Q$3))</f>
        <v>0</v>
      </c>
      <c r="F203" s="28">
        <f ca="1">VALUE(_xll.s2bcache($P$2,$A203,F$1,$Q$3))</f>
        <v>0</v>
      </c>
      <c r="G203" s="28">
        <f ca="1">VALUE(_xll.s2bcache($P$2,$A203,G$1,$Q$3))</f>
        <v>0</v>
      </c>
      <c r="H203" s="28">
        <f ca="1">VALUE(_xll.s2bcache($P$2,$A203,H$1,$Q$3))</f>
        <v>0</v>
      </c>
      <c r="I203" s="28">
        <f ca="1">VALUE(_xll.s2bcache($P$2,$A203,I$1,$Q$3))</f>
        <v>0</v>
      </c>
      <c r="J203" s="28">
        <f ca="1">VALUE(_xll.s2bcache($P$2,$A203,J$1,$Q$3))/100</f>
        <v>0</v>
      </c>
      <c r="K203" s="28">
        <f ca="1">VALUE(_xll.s2bcache($P$2,$A203,K$1,$Q$3))</f>
        <v>0</v>
      </c>
      <c r="L203" s="28">
        <f t="shared" ca="1" si="12"/>
        <v>0</v>
      </c>
      <c r="M203" s="28">
        <f t="shared" ca="1" si="13"/>
        <v>0</v>
      </c>
      <c r="N203" s="28">
        <f t="shared" ca="1" si="14"/>
        <v>0</v>
      </c>
      <c r="O203" s="28">
        <f t="shared" ca="1" si="15"/>
        <v>0</v>
      </c>
    </row>
    <row r="204" spans="1:15" x14ac:dyDescent="0.2">
      <c r="A204" s="27">
        <v>42938</v>
      </c>
      <c r="B204" s="28">
        <f ca="1">VALUE(_xll.s2bcache($P$2,$A204,B$1,$Q$3))/100</f>
        <v>0</v>
      </c>
      <c r="C204" s="28">
        <f ca="1">VALUE(_xll.s2bcache($P$2,$A204,C$1,$Q$3))/100</f>
        <v>0</v>
      </c>
      <c r="D204" s="28">
        <f ca="1">VALUE(_xll.s2bcache($P$2,$A204,D$1,$Q$3))</f>
        <v>0</v>
      </c>
      <c r="E204" s="28">
        <f ca="1">VALUE(_xll.s2bcache($P$2,$A204,E$1,$Q$3))</f>
        <v>0</v>
      </c>
      <c r="F204" s="28">
        <f ca="1">VALUE(_xll.s2bcache($P$2,$A204,F$1,$Q$3))</f>
        <v>0</v>
      </c>
      <c r="G204" s="28">
        <f ca="1">VALUE(_xll.s2bcache($P$2,$A204,G$1,$Q$3))</f>
        <v>0</v>
      </c>
      <c r="H204" s="28">
        <f ca="1">VALUE(_xll.s2bcache($P$2,$A204,H$1,$Q$3))</f>
        <v>0</v>
      </c>
      <c r="I204" s="28">
        <f ca="1">VALUE(_xll.s2bcache($P$2,$A204,I$1,$Q$3))</f>
        <v>0</v>
      </c>
      <c r="J204" s="28">
        <f ca="1">VALUE(_xll.s2bcache($P$2,$A204,J$1,$Q$3))/100</f>
        <v>0</v>
      </c>
      <c r="K204" s="28">
        <f ca="1">VALUE(_xll.s2bcache($P$2,$A204,K$1,$Q$3))</f>
        <v>0</v>
      </c>
      <c r="L204" s="28">
        <f t="shared" ca="1" si="12"/>
        <v>0</v>
      </c>
      <c r="M204" s="28">
        <f t="shared" ca="1" si="13"/>
        <v>0</v>
      </c>
      <c r="N204" s="28">
        <f t="shared" ca="1" si="14"/>
        <v>0</v>
      </c>
      <c r="O204" s="28">
        <f t="shared" ca="1" si="15"/>
        <v>0</v>
      </c>
    </row>
    <row r="205" spans="1:15" x14ac:dyDescent="0.2">
      <c r="A205" s="27">
        <v>42939</v>
      </c>
      <c r="B205" s="28">
        <f ca="1">VALUE(_xll.s2bcache($P$2,$A205,B$1,$Q$3))/100</f>
        <v>0</v>
      </c>
      <c r="C205" s="28">
        <f ca="1">VALUE(_xll.s2bcache($P$2,$A205,C$1,$Q$3))/100</f>
        <v>0</v>
      </c>
      <c r="D205" s="28">
        <f ca="1">VALUE(_xll.s2bcache($P$2,$A205,D$1,$Q$3))</f>
        <v>0</v>
      </c>
      <c r="E205" s="28">
        <f ca="1">VALUE(_xll.s2bcache($P$2,$A205,E$1,$Q$3))</f>
        <v>0</v>
      </c>
      <c r="F205" s="28">
        <f ca="1">VALUE(_xll.s2bcache($P$2,$A205,F$1,$Q$3))</f>
        <v>0</v>
      </c>
      <c r="G205" s="28">
        <f ca="1">VALUE(_xll.s2bcache($P$2,$A205,G$1,$Q$3))</f>
        <v>0</v>
      </c>
      <c r="H205" s="28">
        <f ca="1">VALUE(_xll.s2bcache($P$2,$A205,H$1,$Q$3))</f>
        <v>0</v>
      </c>
      <c r="I205" s="28">
        <f ca="1">VALUE(_xll.s2bcache($P$2,$A205,I$1,$Q$3))</f>
        <v>0</v>
      </c>
      <c r="J205" s="28">
        <f ca="1">VALUE(_xll.s2bcache($P$2,$A205,J$1,$Q$3))/100</f>
        <v>0</v>
      </c>
      <c r="K205" s="28">
        <f ca="1">VALUE(_xll.s2bcache($P$2,$A205,K$1,$Q$3))</f>
        <v>0</v>
      </c>
      <c r="L205" s="28">
        <f t="shared" ca="1" si="12"/>
        <v>0</v>
      </c>
      <c r="M205" s="28">
        <f t="shared" ca="1" si="13"/>
        <v>0</v>
      </c>
      <c r="N205" s="28">
        <f t="shared" ca="1" si="14"/>
        <v>0</v>
      </c>
      <c r="O205" s="28">
        <f t="shared" ca="1" si="15"/>
        <v>0</v>
      </c>
    </row>
    <row r="206" spans="1:15" x14ac:dyDescent="0.2">
      <c r="A206" s="27">
        <v>42940</v>
      </c>
      <c r="B206" s="28">
        <f ca="1">VALUE(_xll.s2bcache($P$2,$A206,B$1,$Q$3))/100</f>
        <v>0</v>
      </c>
      <c r="C206" s="28">
        <f ca="1">VALUE(_xll.s2bcache($P$2,$A206,C$1,$Q$3))/100</f>
        <v>0</v>
      </c>
      <c r="D206" s="28">
        <f ca="1">VALUE(_xll.s2bcache($P$2,$A206,D$1,$Q$3))</f>
        <v>0</v>
      </c>
      <c r="E206" s="28">
        <f ca="1">VALUE(_xll.s2bcache($P$2,$A206,E$1,$Q$3))</f>
        <v>0</v>
      </c>
      <c r="F206" s="28">
        <f ca="1">VALUE(_xll.s2bcache($P$2,$A206,F$1,$Q$3))</f>
        <v>0</v>
      </c>
      <c r="G206" s="28">
        <f ca="1">VALUE(_xll.s2bcache($P$2,$A206,G$1,$Q$3))</f>
        <v>0</v>
      </c>
      <c r="H206" s="28">
        <f ca="1">VALUE(_xll.s2bcache($P$2,$A206,H$1,$Q$3))</f>
        <v>0</v>
      </c>
      <c r="I206" s="28">
        <f ca="1">VALUE(_xll.s2bcache($P$2,$A206,I$1,$Q$3))</f>
        <v>0</v>
      </c>
      <c r="J206" s="28">
        <f ca="1">VALUE(_xll.s2bcache($P$2,$A206,J$1,$Q$3))/100</f>
        <v>0</v>
      </c>
      <c r="K206" s="28">
        <f ca="1">VALUE(_xll.s2bcache($P$2,$A206,K$1,$Q$3))</f>
        <v>0</v>
      </c>
      <c r="L206" s="28">
        <f t="shared" ca="1" si="12"/>
        <v>0</v>
      </c>
      <c r="M206" s="28">
        <f t="shared" ca="1" si="13"/>
        <v>0</v>
      </c>
      <c r="N206" s="28">
        <f t="shared" ca="1" si="14"/>
        <v>0</v>
      </c>
      <c r="O206" s="28">
        <f t="shared" ca="1" si="15"/>
        <v>0</v>
      </c>
    </row>
    <row r="207" spans="1:15" x14ac:dyDescent="0.2">
      <c r="A207" s="27">
        <v>42941</v>
      </c>
      <c r="B207" s="28">
        <f ca="1">VALUE(_xll.s2bcache($P$2,$A207,B$1,$Q$3))/100</f>
        <v>0</v>
      </c>
      <c r="C207" s="28">
        <f ca="1">VALUE(_xll.s2bcache($P$2,$A207,C$1,$Q$3))/100</f>
        <v>0</v>
      </c>
      <c r="D207" s="28">
        <f ca="1">VALUE(_xll.s2bcache($P$2,$A207,D$1,$Q$3))</f>
        <v>0</v>
      </c>
      <c r="E207" s="28">
        <f ca="1">VALUE(_xll.s2bcache($P$2,$A207,E$1,$Q$3))</f>
        <v>0</v>
      </c>
      <c r="F207" s="28">
        <f ca="1">VALUE(_xll.s2bcache($P$2,$A207,F$1,$Q$3))</f>
        <v>0</v>
      </c>
      <c r="G207" s="28">
        <f ca="1">VALUE(_xll.s2bcache($P$2,$A207,G$1,$Q$3))</f>
        <v>0</v>
      </c>
      <c r="H207" s="28">
        <f ca="1">VALUE(_xll.s2bcache($P$2,$A207,H$1,$Q$3))</f>
        <v>0</v>
      </c>
      <c r="I207" s="28">
        <f ca="1">VALUE(_xll.s2bcache($P$2,$A207,I$1,$Q$3))</f>
        <v>0</v>
      </c>
      <c r="J207" s="28">
        <f ca="1">VALUE(_xll.s2bcache($P$2,$A207,J$1,$Q$3))/100</f>
        <v>0</v>
      </c>
      <c r="K207" s="28">
        <f ca="1">VALUE(_xll.s2bcache($P$2,$A207,K$1,$Q$3))</f>
        <v>0</v>
      </c>
      <c r="L207" s="28">
        <f t="shared" ca="1" si="12"/>
        <v>0</v>
      </c>
      <c r="M207" s="28">
        <f t="shared" ca="1" si="13"/>
        <v>0</v>
      </c>
      <c r="N207" s="28">
        <f t="shared" ca="1" si="14"/>
        <v>0</v>
      </c>
      <c r="O207" s="28">
        <f t="shared" ca="1" si="15"/>
        <v>0</v>
      </c>
    </row>
    <row r="208" spans="1:15" x14ac:dyDescent="0.2">
      <c r="A208" s="27">
        <v>42942</v>
      </c>
      <c r="B208" s="28">
        <f ca="1">VALUE(_xll.s2bcache($P$2,$A208,B$1,$Q$3))/100</f>
        <v>0</v>
      </c>
      <c r="C208" s="28">
        <f ca="1">VALUE(_xll.s2bcache($P$2,$A208,C$1,$Q$3))/100</f>
        <v>0</v>
      </c>
      <c r="D208" s="28">
        <f ca="1">VALUE(_xll.s2bcache($P$2,$A208,D$1,$Q$3))</f>
        <v>0</v>
      </c>
      <c r="E208" s="28">
        <f ca="1">VALUE(_xll.s2bcache($P$2,$A208,E$1,$Q$3))</f>
        <v>0</v>
      </c>
      <c r="F208" s="28">
        <f ca="1">VALUE(_xll.s2bcache($P$2,$A208,F$1,$Q$3))</f>
        <v>0</v>
      </c>
      <c r="G208" s="28">
        <f ca="1">VALUE(_xll.s2bcache($P$2,$A208,G$1,$Q$3))</f>
        <v>0</v>
      </c>
      <c r="H208" s="28">
        <f ca="1">VALUE(_xll.s2bcache($P$2,$A208,H$1,$Q$3))</f>
        <v>0</v>
      </c>
      <c r="I208" s="28">
        <f ca="1">VALUE(_xll.s2bcache($P$2,$A208,I$1,$Q$3))</f>
        <v>0</v>
      </c>
      <c r="J208" s="28">
        <f ca="1">VALUE(_xll.s2bcache($P$2,$A208,J$1,$Q$3))/100</f>
        <v>0</v>
      </c>
      <c r="K208" s="28">
        <f ca="1">VALUE(_xll.s2bcache($P$2,$A208,K$1,$Q$3))</f>
        <v>0</v>
      </c>
      <c r="L208" s="28">
        <f t="shared" ca="1" si="12"/>
        <v>0</v>
      </c>
      <c r="M208" s="28">
        <f t="shared" ca="1" si="13"/>
        <v>0</v>
      </c>
      <c r="N208" s="28">
        <f t="shared" ca="1" si="14"/>
        <v>0</v>
      </c>
      <c r="O208" s="28">
        <f t="shared" ca="1" si="15"/>
        <v>0</v>
      </c>
    </row>
    <row r="209" spans="1:15" x14ac:dyDescent="0.2">
      <c r="A209" s="27">
        <v>42943</v>
      </c>
      <c r="B209" s="28">
        <f ca="1">VALUE(_xll.s2bcache($P$2,$A209,B$1,$Q$3))/100</f>
        <v>0</v>
      </c>
      <c r="C209" s="28">
        <f ca="1">VALUE(_xll.s2bcache($P$2,$A209,C$1,$Q$3))/100</f>
        <v>0</v>
      </c>
      <c r="D209" s="28">
        <f ca="1">VALUE(_xll.s2bcache($P$2,$A209,D$1,$Q$3))</f>
        <v>0</v>
      </c>
      <c r="E209" s="28">
        <f ca="1">VALUE(_xll.s2bcache($P$2,$A209,E$1,$Q$3))</f>
        <v>0</v>
      </c>
      <c r="F209" s="28">
        <f ca="1">VALUE(_xll.s2bcache($P$2,$A209,F$1,$Q$3))</f>
        <v>0</v>
      </c>
      <c r="G209" s="28">
        <f ca="1">VALUE(_xll.s2bcache($P$2,$A209,G$1,$Q$3))</f>
        <v>0</v>
      </c>
      <c r="H209" s="28">
        <f ca="1">VALUE(_xll.s2bcache($P$2,$A209,H$1,$Q$3))</f>
        <v>0</v>
      </c>
      <c r="I209" s="28">
        <f ca="1">VALUE(_xll.s2bcache($P$2,$A209,I$1,$Q$3))</f>
        <v>0</v>
      </c>
      <c r="J209" s="28">
        <f ca="1">VALUE(_xll.s2bcache($P$2,$A209,J$1,$Q$3))/100</f>
        <v>0</v>
      </c>
      <c r="K209" s="28">
        <f ca="1">VALUE(_xll.s2bcache($P$2,$A209,K$1,$Q$3))</f>
        <v>0</v>
      </c>
      <c r="L209" s="28">
        <f t="shared" ca="1" si="12"/>
        <v>0</v>
      </c>
      <c r="M209" s="28">
        <f t="shared" ca="1" si="13"/>
        <v>0</v>
      </c>
      <c r="N209" s="28">
        <f t="shared" ca="1" si="14"/>
        <v>0</v>
      </c>
      <c r="O209" s="28">
        <f t="shared" ca="1" si="15"/>
        <v>0</v>
      </c>
    </row>
    <row r="210" spans="1:15" x14ac:dyDescent="0.2">
      <c r="A210" s="27">
        <v>42944</v>
      </c>
      <c r="B210" s="28">
        <f ca="1">VALUE(_xll.s2bcache($P$2,$A210,B$1,$Q$3))/100</f>
        <v>0</v>
      </c>
      <c r="C210" s="28">
        <f ca="1">VALUE(_xll.s2bcache($P$2,$A210,C$1,$Q$3))/100</f>
        <v>0</v>
      </c>
      <c r="D210" s="28">
        <f ca="1">VALUE(_xll.s2bcache($P$2,$A210,D$1,$Q$3))</f>
        <v>0</v>
      </c>
      <c r="E210" s="28">
        <f ca="1">VALUE(_xll.s2bcache($P$2,$A210,E$1,$Q$3))</f>
        <v>0</v>
      </c>
      <c r="F210" s="28">
        <f ca="1">VALUE(_xll.s2bcache($P$2,$A210,F$1,$Q$3))</f>
        <v>0</v>
      </c>
      <c r="G210" s="28">
        <f ca="1">VALUE(_xll.s2bcache($P$2,$A210,G$1,$Q$3))</f>
        <v>0</v>
      </c>
      <c r="H210" s="28">
        <f ca="1">VALUE(_xll.s2bcache($P$2,$A210,H$1,$Q$3))</f>
        <v>0</v>
      </c>
      <c r="I210" s="28">
        <f ca="1">VALUE(_xll.s2bcache($P$2,$A210,I$1,$Q$3))</f>
        <v>0</v>
      </c>
      <c r="J210" s="28">
        <f ca="1">VALUE(_xll.s2bcache($P$2,$A210,J$1,$Q$3))/100</f>
        <v>0</v>
      </c>
      <c r="K210" s="28">
        <f ca="1">VALUE(_xll.s2bcache($P$2,$A210,K$1,$Q$3))</f>
        <v>0</v>
      </c>
      <c r="L210" s="28">
        <f t="shared" ca="1" si="12"/>
        <v>0</v>
      </c>
      <c r="M210" s="28">
        <f t="shared" ca="1" si="13"/>
        <v>0</v>
      </c>
      <c r="N210" s="28">
        <f t="shared" ca="1" si="14"/>
        <v>0</v>
      </c>
      <c r="O210" s="28">
        <f t="shared" ca="1" si="15"/>
        <v>0</v>
      </c>
    </row>
    <row r="211" spans="1:15" x14ac:dyDescent="0.2">
      <c r="A211" s="27">
        <v>42945</v>
      </c>
      <c r="B211" s="28">
        <f ca="1">VALUE(_xll.s2bcache($P$2,$A211,B$1,$Q$3))/100</f>
        <v>0</v>
      </c>
      <c r="C211" s="28">
        <f ca="1">VALUE(_xll.s2bcache($P$2,$A211,C$1,$Q$3))/100</f>
        <v>0</v>
      </c>
      <c r="D211" s="28">
        <f ca="1">VALUE(_xll.s2bcache($P$2,$A211,D$1,$Q$3))</f>
        <v>0</v>
      </c>
      <c r="E211" s="28">
        <f ca="1">VALUE(_xll.s2bcache($P$2,$A211,E$1,$Q$3))</f>
        <v>0</v>
      </c>
      <c r="F211" s="28">
        <f ca="1">VALUE(_xll.s2bcache($P$2,$A211,F$1,$Q$3))</f>
        <v>0</v>
      </c>
      <c r="G211" s="28">
        <f ca="1">VALUE(_xll.s2bcache($P$2,$A211,G$1,$Q$3))</f>
        <v>0</v>
      </c>
      <c r="H211" s="28">
        <f ca="1">VALUE(_xll.s2bcache($P$2,$A211,H$1,$Q$3))</f>
        <v>0</v>
      </c>
      <c r="I211" s="28">
        <f ca="1">VALUE(_xll.s2bcache($P$2,$A211,I$1,$Q$3))</f>
        <v>0</v>
      </c>
      <c r="J211" s="28">
        <f ca="1">VALUE(_xll.s2bcache($P$2,$A211,J$1,$Q$3))/100</f>
        <v>0</v>
      </c>
      <c r="K211" s="28">
        <f ca="1">VALUE(_xll.s2bcache($P$2,$A211,K$1,$Q$3))</f>
        <v>0</v>
      </c>
      <c r="L211" s="28">
        <f t="shared" ca="1" si="12"/>
        <v>0</v>
      </c>
      <c r="M211" s="28">
        <f t="shared" ca="1" si="13"/>
        <v>0</v>
      </c>
      <c r="N211" s="28">
        <f t="shared" ca="1" si="14"/>
        <v>0</v>
      </c>
      <c r="O211" s="28">
        <f t="shared" ca="1" si="15"/>
        <v>0</v>
      </c>
    </row>
    <row r="212" spans="1:15" x14ac:dyDescent="0.2">
      <c r="A212" s="27">
        <v>42946</v>
      </c>
      <c r="B212" s="28">
        <f ca="1">VALUE(_xll.s2bcache($P$2,$A212,B$1,$Q$3))/100</f>
        <v>0</v>
      </c>
      <c r="C212" s="28">
        <f ca="1">VALUE(_xll.s2bcache($P$2,$A212,C$1,$Q$3))/100</f>
        <v>0</v>
      </c>
      <c r="D212" s="28">
        <f ca="1">VALUE(_xll.s2bcache($P$2,$A212,D$1,$Q$3))</f>
        <v>0</v>
      </c>
      <c r="E212" s="28">
        <f ca="1">VALUE(_xll.s2bcache($P$2,$A212,E$1,$Q$3))</f>
        <v>0</v>
      </c>
      <c r="F212" s="28">
        <f ca="1">VALUE(_xll.s2bcache($P$2,$A212,F$1,$Q$3))</f>
        <v>0</v>
      </c>
      <c r="G212" s="28">
        <f ca="1">VALUE(_xll.s2bcache($P$2,$A212,G$1,$Q$3))</f>
        <v>0</v>
      </c>
      <c r="H212" s="28">
        <f ca="1">VALUE(_xll.s2bcache($P$2,$A212,H$1,$Q$3))</f>
        <v>0</v>
      </c>
      <c r="I212" s="28">
        <f ca="1">VALUE(_xll.s2bcache($P$2,$A212,I$1,$Q$3))</f>
        <v>0</v>
      </c>
      <c r="J212" s="28">
        <f ca="1">VALUE(_xll.s2bcache($P$2,$A212,J$1,$Q$3))/100</f>
        <v>0</v>
      </c>
      <c r="K212" s="28">
        <f ca="1">VALUE(_xll.s2bcache($P$2,$A212,K$1,$Q$3))</f>
        <v>0</v>
      </c>
      <c r="L212" s="28">
        <f t="shared" ca="1" si="12"/>
        <v>0</v>
      </c>
      <c r="M212" s="28">
        <f t="shared" ca="1" si="13"/>
        <v>0</v>
      </c>
      <c r="N212" s="28">
        <f t="shared" ca="1" si="14"/>
        <v>0</v>
      </c>
      <c r="O212" s="28">
        <f t="shared" ca="1" si="15"/>
        <v>0</v>
      </c>
    </row>
    <row r="213" spans="1:15" x14ac:dyDescent="0.2">
      <c r="A213" s="27">
        <v>42947</v>
      </c>
      <c r="B213" s="28">
        <f ca="1">VALUE(_xll.s2bcache($P$2,$A213,B$1,$Q$3))/100</f>
        <v>0</v>
      </c>
      <c r="C213" s="28">
        <f ca="1">VALUE(_xll.s2bcache($P$2,$A213,C$1,$Q$3))/100</f>
        <v>0</v>
      </c>
      <c r="D213" s="28">
        <f ca="1">VALUE(_xll.s2bcache($P$2,$A213,D$1,$Q$3))</f>
        <v>0</v>
      </c>
      <c r="E213" s="28">
        <f ca="1">VALUE(_xll.s2bcache($P$2,$A213,E$1,$Q$3))</f>
        <v>0</v>
      </c>
      <c r="F213" s="28">
        <f ca="1">VALUE(_xll.s2bcache($P$2,$A213,F$1,$Q$3))</f>
        <v>0</v>
      </c>
      <c r="G213" s="28">
        <f ca="1">VALUE(_xll.s2bcache($P$2,$A213,G$1,$Q$3))</f>
        <v>0</v>
      </c>
      <c r="H213" s="28">
        <f ca="1">VALUE(_xll.s2bcache($P$2,$A213,H$1,$Q$3))</f>
        <v>0</v>
      </c>
      <c r="I213" s="28">
        <f ca="1">VALUE(_xll.s2bcache($P$2,$A213,I$1,$Q$3))</f>
        <v>0</v>
      </c>
      <c r="J213" s="28">
        <f ca="1">VALUE(_xll.s2bcache($P$2,$A213,J$1,$Q$3))/100</f>
        <v>0</v>
      </c>
      <c r="K213" s="28">
        <f ca="1">VALUE(_xll.s2bcache($P$2,$A213,K$1,$Q$3))</f>
        <v>0</v>
      </c>
      <c r="L213" s="28">
        <f t="shared" ca="1" si="12"/>
        <v>0</v>
      </c>
      <c r="M213" s="28">
        <f t="shared" ca="1" si="13"/>
        <v>0</v>
      </c>
      <c r="N213" s="28">
        <f t="shared" ca="1" si="14"/>
        <v>0</v>
      </c>
      <c r="O213" s="28">
        <f t="shared" ca="1" si="15"/>
        <v>0</v>
      </c>
    </row>
    <row r="214" spans="1:15" x14ac:dyDescent="0.2">
      <c r="A214" s="27">
        <v>42948</v>
      </c>
      <c r="B214" s="28">
        <f ca="1">VALUE(_xll.s2bcache($P$2,$A214,B$1,$Q$3))/100</f>
        <v>0</v>
      </c>
      <c r="C214" s="28">
        <f ca="1">VALUE(_xll.s2bcache($P$2,$A214,C$1,$Q$3))/100</f>
        <v>0</v>
      </c>
      <c r="D214" s="28">
        <f ca="1">VALUE(_xll.s2bcache($P$2,$A214,D$1,$Q$3))</f>
        <v>0</v>
      </c>
      <c r="E214" s="28">
        <f ca="1">VALUE(_xll.s2bcache($P$2,$A214,E$1,$Q$3))</f>
        <v>0</v>
      </c>
      <c r="F214" s="28">
        <f ca="1">VALUE(_xll.s2bcache($P$2,$A214,F$1,$Q$3))</f>
        <v>0</v>
      </c>
      <c r="G214" s="28">
        <f ca="1">VALUE(_xll.s2bcache($P$2,$A214,G$1,$Q$3))</f>
        <v>0</v>
      </c>
      <c r="H214" s="28">
        <f ca="1">VALUE(_xll.s2bcache($P$2,$A214,H$1,$Q$3))</f>
        <v>0</v>
      </c>
      <c r="I214" s="28">
        <f ca="1">VALUE(_xll.s2bcache($P$2,$A214,I$1,$Q$3))</f>
        <v>0</v>
      </c>
      <c r="J214" s="28">
        <f ca="1">VALUE(_xll.s2bcache($P$2,$A214,J$1,$Q$3))/100</f>
        <v>0</v>
      </c>
      <c r="K214" s="28">
        <f ca="1">VALUE(_xll.s2bcache($P$2,$A214,K$1,$Q$3))</f>
        <v>0</v>
      </c>
      <c r="L214" s="28">
        <f t="shared" ca="1" si="12"/>
        <v>0</v>
      </c>
      <c r="M214" s="28">
        <f t="shared" ca="1" si="13"/>
        <v>0</v>
      </c>
      <c r="N214" s="28">
        <f t="shared" ca="1" si="14"/>
        <v>0</v>
      </c>
      <c r="O214" s="28">
        <f t="shared" ca="1" si="15"/>
        <v>0</v>
      </c>
    </row>
    <row r="215" spans="1:15" x14ac:dyDescent="0.2">
      <c r="A215" s="27">
        <v>42949</v>
      </c>
      <c r="B215" s="28">
        <f ca="1">VALUE(_xll.s2bcache($P$2,$A215,B$1,$Q$3))/100</f>
        <v>0</v>
      </c>
      <c r="C215" s="28">
        <f ca="1">VALUE(_xll.s2bcache($P$2,$A215,C$1,$Q$3))/100</f>
        <v>0</v>
      </c>
      <c r="D215" s="28">
        <f ca="1">VALUE(_xll.s2bcache($P$2,$A215,D$1,$Q$3))</f>
        <v>0</v>
      </c>
      <c r="E215" s="28">
        <f ca="1">VALUE(_xll.s2bcache($P$2,$A215,E$1,$Q$3))</f>
        <v>0</v>
      </c>
      <c r="F215" s="28">
        <f ca="1">VALUE(_xll.s2bcache($P$2,$A215,F$1,$Q$3))</f>
        <v>0</v>
      </c>
      <c r="G215" s="28">
        <f ca="1">VALUE(_xll.s2bcache($P$2,$A215,G$1,$Q$3))</f>
        <v>0</v>
      </c>
      <c r="H215" s="28">
        <f ca="1">VALUE(_xll.s2bcache($P$2,$A215,H$1,$Q$3))</f>
        <v>0</v>
      </c>
      <c r="I215" s="28">
        <f ca="1">VALUE(_xll.s2bcache($P$2,$A215,I$1,$Q$3))</f>
        <v>0</v>
      </c>
      <c r="J215" s="28">
        <f ca="1">VALUE(_xll.s2bcache($P$2,$A215,J$1,$Q$3))/100</f>
        <v>0</v>
      </c>
      <c r="K215" s="28">
        <f ca="1">VALUE(_xll.s2bcache($P$2,$A215,K$1,$Q$3))</f>
        <v>0</v>
      </c>
      <c r="L215" s="28">
        <f t="shared" ca="1" si="12"/>
        <v>0</v>
      </c>
      <c r="M215" s="28">
        <f t="shared" ca="1" si="13"/>
        <v>0</v>
      </c>
      <c r="N215" s="28">
        <f t="shared" ca="1" si="14"/>
        <v>0</v>
      </c>
      <c r="O215" s="28">
        <f t="shared" ca="1" si="15"/>
        <v>0</v>
      </c>
    </row>
    <row r="216" spans="1:15" x14ac:dyDescent="0.2">
      <c r="A216" s="27">
        <v>42950</v>
      </c>
      <c r="B216" s="28">
        <f ca="1">VALUE(_xll.s2bcache($P$2,$A216,B$1,$Q$3))/100</f>
        <v>0</v>
      </c>
      <c r="C216" s="28">
        <f ca="1">VALUE(_xll.s2bcache($P$2,$A216,C$1,$Q$3))/100</f>
        <v>0</v>
      </c>
      <c r="D216" s="28">
        <f ca="1">VALUE(_xll.s2bcache($P$2,$A216,D$1,$Q$3))</f>
        <v>0</v>
      </c>
      <c r="E216" s="28">
        <f ca="1">VALUE(_xll.s2bcache($P$2,$A216,E$1,$Q$3))</f>
        <v>0</v>
      </c>
      <c r="F216" s="28">
        <f ca="1">VALUE(_xll.s2bcache($P$2,$A216,F$1,$Q$3))</f>
        <v>0</v>
      </c>
      <c r="G216" s="28">
        <f ca="1">VALUE(_xll.s2bcache($P$2,$A216,G$1,$Q$3))</f>
        <v>0</v>
      </c>
      <c r="H216" s="28">
        <f ca="1">VALUE(_xll.s2bcache($P$2,$A216,H$1,$Q$3))</f>
        <v>0</v>
      </c>
      <c r="I216" s="28">
        <f ca="1">VALUE(_xll.s2bcache($P$2,$A216,I$1,$Q$3))</f>
        <v>0</v>
      </c>
      <c r="J216" s="28">
        <f ca="1">VALUE(_xll.s2bcache($P$2,$A216,J$1,$Q$3))/100</f>
        <v>0</v>
      </c>
      <c r="K216" s="28">
        <f ca="1">VALUE(_xll.s2bcache($P$2,$A216,K$1,$Q$3))</f>
        <v>0</v>
      </c>
      <c r="L216" s="28">
        <f t="shared" ca="1" si="12"/>
        <v>0</v>
      </c>
      <c r="M216" s="28">
        <f t="shared" ca="1" si="13"/>
        <v>0</v>
      </c>
      <c r="N216" s="28">
        <f t="shared" ca="1" si="14"/>
        <v>0</v>
      </c>
      <c r="O216" s="28">
        <f t="shared" ca="1" si="15"/>
        <v>0</v>
      </c>
    </row>
    <row r="217" spans="1:15" x14ac:dyDescent="0.2">
      <c r="A217" s="27">
        <v>42951</v>
      </c>
      <c r="B217" s="28">
        <f ca="1">VALUE(_xll.s2bcache($P$2,$A217,B$1,$Q$3))/100</f>
        <v>0</v>
      </c>
      <c r="C217" s="28">
        <f ca="1">VALUE(_xll.s2bcache($P$2,$A217,C$1,$Q$3))/100</f>
        <v>0</v>
      </c>
      <c r="D217" s="28">
        <f ca="1">VALUE(_xll.s2bcache($P$2,$A217,D$1,$Q$3))</f>
        <v>0</v>
      </c>
      <c r="E217" s="28">
        <f ca="1">VALUE(_xll.s2bcache($P$2,$A217,E$1,$Q$3))</f>
        <v>0</v>
      </c>
      <c r="F217" s="28">
        <f ca="1">VALUE(_xll.s2bcache($P$2,$A217,F$1,$Q$3))</f>
        <v>0</v>
      </c>
      <c r="G217" s="28">
        <f ca="1">VALUE(_xll.s2bcache($P$2,$A217,G$1,$Q$3))</f>
        <v>0</v>
      </c>
      <c r="H217" s="28">
        <f ca="1">VALUE(_xll.s2bcache($P$2,$A217,H$1,$Q$3))</f>
        <v>0</v>
      </c>
      <c r="I217" s="28">
        <f ca="1">VALUE(_xll.s2bcache($P$2,$A217,I$1,$Q$3))</f>
        <v>0</v>
      </c>
      <c r="J217" s="28">
        <f ca="1">VALUE(_xll.s2bcache($P$2,$A217,J$1,$Q$3))/100</f>
        <v>0</v>
      </c>
      <c r="K217" s="28">
        <f ca="1">VALUE(_xll.s2bcache($P$2,$A217,K$1,$Q$3))</f>
        <v>0</v>
      </c>
      <c r="L217" s="28">
        <f t="shared" ca="1" si="12"/>
        <v>0</v>
      </c>
      <c r="M217" s="28">
        <f t="shared" ca="1" si="13"/>
        <v>0</v>
      </c>
      <c r="N217" s="28">
        <f t="shared" ca="1" si="14"/>
        <v>0</v>
      </c>
      <c r="O217" s="28">
        <f t="shared" ca="1" si="15"/>
        <v>0</v>
      </c>
    </row>
    <row r="218" spans="1:15" x14ac:dyDescent="0.2">
      <c r="A218" s="27">
        <v>42952</v>
      </c>
      <c r="B218" s="28">
        <f ca="1">VALUE(_xll.s2bcache($P$2,$A218,B$1,$Q$3))/100</f>
        <v>0</v>
      </c>
      <c r="C218" s="28">
        <f ca="1">VALUE(_xll.s2bcache($P$2,$A218,C$1,$Q$3))/100</f>
        <v>0</v>
      </c>
      <c r="D218" s="28">
        <f ca="1">VALUE(_xll.s2bcache($P$2,$A218,D$1,$Q$3))</f>
        <v>0</v>
      </c>
      <c r="E218" s="28">
        <f ca="1">VALUE(_xll.s2bcache($P$2,$A218,E$1,$Q$3))</f>
        <v>0</v>
      </c>
      <c r="F218" s="28">
        <f ca="1">VALUE(_xll.s2bcache($P$2,$A218,F$1,$Q$3))</f>
        <v>0</v>
      </c>
      <c r="G218" s="28">
        <f ca="1">VALUE(_xll.s2bcache($P$2,$A218,G$1,$Q$3))</f>
        <v>0</v>
      </c>
      <c r="H218" s="28">
        <f ca="1">VALUE(_xll.s2bcache($P$2,$A218,H$1,$Q$3))</f>
        <v>0</v>
      </c>
      <c r="I218" s="28">
        <f ca="1">VALUE(_xll.s2bcache($P$2,$A218,I$1,$Q$3))</f>
        <v>0</v>
      </c>
      <c r="J218" s="28">
        <f ca="1">VALUE(_xll.s2bcache($P$2,$A218,J$1,$Q$3))/100</f>
        <v>0</v>
      </c>
      <c r="K218" s="28">
        <f ca="1">VALUE(_xll.s2bcache($P$2,$A218,K$1,$Q$3))</f>
        <v>0</v>
      </c>
      <c r="L218" s="28">
        <f t="shared" ca="1" si="12"/>
        <v>0</v>
      </c>
      <c r="M218" s="28">
        <f t="shared" ca="1" si="13"/>
        <v>0</v>
      </c>
      <c r="N218" s="28">
        <f t="shared" ca="1" si="14"/>
        <v>0</v>
      </c>
      <c r="O218" s="28">
        <f t="shared" ca="1" si="15"/>
        <v>0</v>
      </c>
    </row>
    <row r="219" spans="1:15" x14ac:dyDescent="0.2">
      <c r="A219" s="27">
        <v>42953</v>
      </c>
      <c r="B219" s="28">
        <f ca="1">VALUE(_xll.s2bcache($P$2,$A219,B$1,$Q$3))/100</f>
        <v>0</v>
      </c>
      <c r="C219" s="28">
        <f ca="1">VALUE(_xll.s2bcache($P$2,$A219,C$1,$Q$3))/100</f>
        <v>0</v>
      </c>
      <c r="D219" s="28">
        <f ca="1">VALUE(_xll.s2bcache($P$2,$A219,D$1,$Q$3))</f>
        <v>0</v>
      </c>
      <c r="E219" s="28">
        <f ca="1">VALUE(_xll.s2bcache($P$2,$A219,E$1,$Q$3))</f>
        <v>0</v>
      </c>
      <c r="F219" s="28">
        <f ca="1">VALUE(_xll.s2bcache($P$2,$A219,F$1,$Q$3))</f>
        <v>0</v>
      </c>
      <c r="G219" s="28">
        <f ca="1">VALUE(_xll.s2bcache($P$2,$A219,G$1,$Q$3))</f>
        <v>0</v>
      </c>
      <c r="H219" s="28">
        <f ca="1">VALUE(_xll.s2bcache($P$2,$A219,H$1,$Q$3))</f>
        <v>0</v>
      </c>
      <c r="I219" s="28">
        <f ca="1">VALUE(_xll.s2bcache($P$2,$A219,I$1,$Q$3))</f>
        <v>0</v>
      </c>
      <c r="J219" s="28">
        <f ca="1">VALUE(_xll.s2bcache($P$2,$A219,J$1,$Q$3))/100</f>
        <v>0</v>
      </c>
      <c r="K219" s="28">
        <f ca="1">VALUE(_xll.s2bcache($P$2,$A219,K$1,$Q$3))</f>
        <v>0</v>
      </c>
      <c r="L219" s="28">
        <f t="shared" ca="1" si="12"/>
        <v>0</v>
      </c>
      <c r="M219" s="28">
        <f t="shared" ca="1" si="13"/>
        <v>0</v>
      </c>
      <c r="N219" s="28">
        <f t="shared" ca="1" si="14"/>
        <v>0</v>
      </c>
      <c r="O219" s="28">
        <f t="shared" ca="1" si="15"/>
        <v>0</v>
      </c>
    </row>
    <row r="220" spans="1:15" x14ac:dyDescent="0.2">
      <c r="A220" s="27">
        <v>42954</v>
      </c>
      <c r="B220" s="28">
        <f ca="1">VALUE(_xll.s2bcache($P$2,$A220,B$1,$Q$3))/100</f>
        <v>0</v>
      </c>
      <c r="C220" s="28">
        <f ca="1">VALUE(_xll.s2bcache($P$2,$A220,C$1,$Q$3))/100</f>
        <v>0</v>
      </c>
      <c r="D220" s="28">
        <f ca="1">VALUE(_xll.s2bcache($P$2,$A220,D$1,$Q$3))</f>
        <v>0</v>
      </c>
      <c r="E220" s="28">
        <f ca="1">VALUE(_xll.s2bcache($P$2,$A220,E$1,$Q$3))</f>
        <v>0</v>
      </c>
      <c r="F220" s="28">
        <f ca="1">VALUE(_xll.s2bcache($P$2,$A220,F$1,$Q$3))</f>
        <v>0</v>
      </c>
      <c r="G220" s="28">
        <f ca="1">VALUE(_xll.s2bcache($P$2,$A220,G$1,$Q$3))</f>
        <v>0</v>
      </c>
      <c r="H220" s="28">
        <f ca="1">VALUE(_xll.s2bcache($P$2,$A220,H$1,$Q$3))</f>
        <v>0</v>
      </c>
      <c r="I220" s="28">
        <f ca="1">VALUE(_xll.s2bcache($P$2,$A220,I$1,$Q$3))</f>
        <v>0</v>
      </c>
      <c r="J220" s="28">
        <f ca="1">VALUE(_xll.s2bcache($P$2,$A220,J$1,$Q$3))/100</f>
        <v>0</v>
      </c>
      <c r="K220" s="28">
        <f ca="1">VALUE(_xll.s2bcache($P$2,$A220,K$1,$Q$3))</f>
        <v>0</v>
      </c>
      <c r="L220" s="28">
        <f t="shared" ca="1" si="12"/>
        <v>0</v>
      </c>
      <c r="M220" s="28">
        <f t="shared" ca="1" si="13"/>
        <v>0</v>
      </c>
      <c r="N220" s="28">
        <f t="shared" ca="1" si="14"/>
        <v>0</v>
      </c>
      <c r="O220" s="28">
        <f t="shared" ca="1" si="15"/>
        <v>0</v>
      </c>
    </row>
    <row r="221" spans="1:15" x14ac:dyDescent="0.2">
      <c r="A221" s="27">
        <v>42955</v>
      </c>
      <c r="B221" s="28">
        <f ca="1">VALUE(_xll.s2bcache($P$2,$A221,B$1,$Q$3))/100</f>
        <v>0</v>
      </c>
      <c r="C221" s="28">
        <f ca="1">VALUE(_xll.s2bcache($P$2,$A221,C$1,$Q$3))/100</f>
        <v>0</v>
      </c>
      <c r="D221" s="28">
        <f ca="1">VALUE(_xll.s2bcache($P$2,$A221,D$1,$Q$3))</f>
        <v>0</v>
      </c>
      <c r="E221" s="28">
        <f ca="1">VALUE(_xll.s2bcache($P$2,$A221,E$1,$Q$3))</f>
        <v>0</v>
      </c>
      <c r="F221" s="28">
        <f ca="1">VALUE(_xll.s2bcache($P$2,$A221,F$1,$Q$3))</f>
        <v>0</v>
      </c>
      <c r="G221" s="28">
        <f ca="1">VALUE(_xll.s2bcache($P$2,$A221,G$1,$Q$3))</f>
        <v>0</v>
      </c>
      <c r="H221" s="28">
        <f ca="1">VALUE(_xll.s2bcache($P$2,$A221,H$1,$Q$3))</f>
        <v>0</v>
      </c>
      <c r="I221" s="28">
        <f ca="1">VALUE(_xll.s2bcache($P$2,$A221,I$1,$Q$3))</f>
        <v>0</v>
      </c>
      <c r="J221" s="28">
        <f ca="1">VALUE(_xll.s2bcache($P$2,$A221,J$1,$Q$3))/100</f>
        <v>0</v>
      </c>
      <c r="K221" s="28">
        <f ca="1">VALUE(_xll.s2bcache($P$2,$A221,K$1,$Q$3))</f>
        <v>0</v>
      </c>
      <c r="L221" s="28">
        <f t="shared" ca="1" si="12"/>
        <v>0</v>
      </c>
      <c r="M221" s="28">
        <f t="shared" ca="1" si="13"/>
        <v>0</v>
      </c>
      <c r="N221" s="28">
        <f t="shared" ca="1" si="14"/>
        <v>0</v>
      </c>
      <c r="O221" s="28">
        <f t="shared" ca="1" si="15"/>
        <v>0</v>
      </c>
    </row>
    <row r="222" spans="1:15" x14ac:dyDescent="0.2">
      <c r="A222" s="27">
        <v>42956</v>
      </c>
      <c r="B222" s="28">
        <f ca="1">VALUE(_xll.s2bcache($P$2,$A222,B$1,$Q$3))/100</f>
        <v>0</v>
      </c>
      <c r="C222" s="28">
        <f ca="1">VALUE(_xll.s2bcache($P$2,$A222,C$1,$Q$3))/100</f>
        <v>0</v>
      </c>
      <c r="D222" s="28">
        <f ca="1">VALUE(_xll.s2bcache($P$2,$A222,D$1,$Q$3))</f>
        <v>0</v>
      </c>
      <c r="E222" s="28">
        <f ca="1">VALUE(_xll.s2bcache($P$2,$A222,E$1,$Q$3))</f>
        <v>0</v>
      </c>
      <c r="F222" s="28">
        <f ca="1">VALUE(_xll.s2bcache($P$2,$A222,F$1,$Q$3))</f>
        <v>0</v>
      </c>
      <c r="G222" s="28">
        <f ca="1">VALUE(_xll.s2bcache($P$2,$A222,G$1,$Q$3))</f>
        <v>0</v>
      </c>
      <c r="H222" s="28">
        <f ca="1">VALUE(_xll.s2bcache($P$2,$A222,H$1,$Q$3))</f>
        <v>0</v>
      </c>
      <c r="I222" s="28">
        <f ca="1">VALUE(_xll.s2bcache($P$2,$A222,I$1,$Q$3))</f>
        <v>0</v>
      </c>
      <c r="J222" s="28">
        <f ca="1">VALUE(_xll.s2bcache($P$2,$A222,J$1,$Q$3))/100</f>
        <v>0</v>
      </c>
      <c r="K222" s="28">
        <f ca="1">VALUE(_xll.s2bcache($P$2,$A222,K$1,$Q$3))</f>
        <v>0</v>
      </c>
      <c r="L222" s="28">
        <f t="shared" ca="1" si="12"/>
        <v>0</v>
      </c>
      <c r="M222" s="28">
        <f t="shared" ca="1" si="13"/>
        <v>0</v>
      </c>
      <c r="N222" s="28">
        <f t="shared" ca="1" si="14"/>
        <v>0</v>
      </c>
      <c r="O222" s="28">
        <f t="shared" ca="1" si="15"/>
        <v>0</v>
      </c>
    </row>
    <row r="223" spans="1:15" x14ac:dyDescent="0.2">
      <c r="A223" s="27">
        <v>42957</v>
      </c>
      <c r="B223" s="28">
        <f ca="1">VALUE(_xll.s2bcache($P$2,$A223,B$1,$Q$3))/100</f>
        <v>0</v>
      </c>
      <c r="C223" s="28">
        <f ca="1">VALUE(_xll.s2bcache($P$2,$A223,C$1,$Q$3))/100</f>
        <v>0</v>
      </c>
      <c r="D223" s="28">
        <f ca="1">VALUE(_xll.s2bcache($P$2,$A223,D$1,$Q$3))</f>
        <v>0</v>
      </c>
      <c r="E223" s="28">
        <f ca="1">VALUE(_xll.s2bcache($P$2,$A223,E$1,$Q$3))</f>
        <v>0</v>
      </c>
      <c r="F223" s="28">
        <f ca="1">VALUE(_xll.s2bcache($P$2,$A223,F$1,$Q$3))</f>
        <v>0</v>
      </c>
      <c r="G223" s="28">
        <f ca="1">VALUE(_xll.s2bcache($P$2,$A223,G$1,$Q$3))</f>
        <v>0</v>
      </c>
      <c r="H223" s="28">
        <f ca="1">VALUE(_xll.s2bcache($P$2,$A223,H$1,$Q$3))</f>
        <v>0</v>
      </c>
      <c r="I223" s="28">
        <f ca="1">VALUE(_xll.s2bcache($P$2,$A223,I$1,$Q$3))</f>
        <v>0</v>
      </c>
      <c r="J223" s="28">
        <f ca="1">VALUE(_xll.s2bcache($P$2,$A223,J$1,$Q$3))/100</f>
        <v>0</v>
      </c>
      <c r="K223" s="28">
        <f ca="1">VALUE(_xll.s2bcache($P$2,$A223,K$1,$Q$3))</f>
        <v>0</v>
      </c>
      <c r="L223" s="28">
        <f t="shared" ca="1" si="12"/>
        <v>0</v>
      </c>
      <c r="M223" s="28">
        <f t="shared" ca="1" si="13"/>
        <v>0</v>
      </c>
      <c r="N223" s="28">
        <f t="shared" ca="1" si="14"/>
        <v>0</v>
      </c>
      <c r="O223" s="28">
        <f t="shared" ca="1" si="15"/>
        <v>0</v>
      </c>
    </row>
    <row r="224" spans="1:15" x14ac:dyDescent="0.2">
      <c r="A224" s="27">
        <v>42958</v>
      </c>
      <c r="B224" s="28">
        <f ca="1">VALUE(_xll.s2bcache($P$2,$A224,B$1,$Q$3))/100</f>
        <v>0</v>
      </c>
      <c r="C224" s="28">
        <f ca="1">VALUE(_xll.s2bcache($P$2,$A224,C$1,$Q$3))/100</f>
        <v>0</v>
      </c>
      <c r="D224" s="28">
        <f ca="1">VALUE(_xll.s2bcache($P$2,$A224,D$1,$Q$3))</f>
        <v>0</v>
      </c>
      <c r="E224" s="28">
        <f ca="1">VALUE(_xll.s2bcache($P$2,$A224,E$1,$Q$3))</f>
        <v>0</v>
      </c>
      <c r="F224" s="28">
        <f ca="1">VALUE(_xll.s2bcache($P$2,$A224,F$1,$Q$3))</f>
        <v>0</v>
      </c>
      <c r="G224" s="28">
        <f ca="1">VALUE(_xll.s2bcache($P$2,$A224,G$1,$Q$3))</f>
        <v>0</v>
      </c>
      <c r="H224" s="28">
        <f ca="1">VALUE(_xll.s2bcache($P$2,$A224,H$1,$Q$3))</f>
        <v>0</v>
      </c>
      <c r="I224" s="28">
        <f ca="1">VALUE(_xll.s2bcache($P$2,$A224,I$1,$Q$3))</f>
        <v>0</v>
      </c>
      <c r="J224" s="28">
        <f ca="1">VALUE(_xll.s2bcache($P$2,$A224,J$1,$Q$3))/100</f>
        <v>0</v>
      </c>
      <c r="K224" s="28">
        <f ca="1">VALUE(_xll.s2bcache($P$2,$A224,K$1,$Q$3))</f>
        <v>0</v>
      </c>
      <c r="L224" s="28">
        <f t="shared" ca="1" si="12"/>
        <v>0</v>
      </c>
      <c r="M224" s="28">
        <f t="shared" ca="1" si="13"/>
        <v>0</v>
      </c>
      <c r="N224" s="28">
        <f t="shared" ca="1" si="14"/>
        <v>0</v>
      </c>
      <c r="O224" s="28">
        <f t="shared" ca="1" si="15"/>
        <v>0</v>
      </c>
    </row>
    <row r="225" spans="1:15" x14ac:dyDescent="0.2">
      <c r="A225" s="27">
        <v>42959</v>
      </c>
      <c r="B225" s="28">
        <f ca="1">VALUE(_xll.s2bcache($P$2,$A225,B$1,$Q$3))/100</f>
        <v>0</v>
      </c>
      <c r="C225" s="28">
        <f ca="1">VALUE(_xll.s2bcache($P$2,$A225,C$1,$Q$3))/100</f>
        <v>0</v>
      </c>
      <c r="D225" s="28">
        <f ca="1">VALUE(_xll.s2bcache($P$2,$A225,D$1,$Q$3))</f>
        <v>0</v>
      </c>
      <c r="E225" s="28">
        <f ca="1">VALUE(_xll.s2bcache($P$2,$A225,E$1,$Q$3))</f>
        <v>0</v>
      </c>
      <c r="F225" s="28">
        <f ca="1">VALUE(_xll.s2bcache($P$2,$A225,F$1,$Q$3))</f>
        <v>0</v>
      </c>
      <c r="G225" s="28">
        <f ca="1">VALUE(_xll.s2bcache($P$2,$A225,G$1,$Q$3))</f>
        <v>0</v>
      </c>
      <c r="H225" s="28">
        <f ca="1">VALUE(_xll.s2bcache($P$2,$A225,H$1,$Q$3))</f>
        <v>0</v>
      </c>
      <c r="I225" s="28">
        <f ca="1">VALUE(_xll.s2bcache($P$2,$A225,I$1,$Q$3))</f>
        <v>0</v>
      </c>
      <c r="J225" s="28">
        <f ca="1">VALUE(_xll.s2bcache($P$2,$A225,J$1,$Q$3))/100</f>
        <v>0</v>
      </c>
      <c r="K225" s="28">
        <f ca="1">VALUE(_xll.s2bcache($P$2,$A225,K$1,$Q$3))</f>
        <v>0</v>
      </c>
      <c r="L225" s="28">
        <f t="shared" ca="1" si="12"/>
        <v>0</v>
      </c>
      <c r="M225" s="28">
        <f t="shared" ca="1" si="13"/>
        <v>0</v>
      </c>
      <c r="N225" s="28">
        <f t="shared" ca="1" si="14"/>
        <v>0</v>
      </c>
      <c r="O225" s="28">
        <f t="shared" ca="1" si="15"/>
        <v>0</v>
      </c>
    </row>
    <row r="226" spans="1:15" x14ac:dyDescent="0.2">
      <c r="A226" s="27">
        <v>42960</v>
      </c>
      <c r="B226" s="28">
        <f ca="1">VALUE(_xll.s2bcache($P$2,$A226,B$1,$Q$3))/100</f>
        <v>0</v>
      </c>
      <c r="C226" s="28">
        <f ca="1">VALUE(_xll.s2bcache($P$2,$A226,C$1,$Q$3))/100</f>
        <v>0</v>
      </c>
      <c r="D226" s="28">
        <f ca="1">VALUE(_xll.s2bcache($P$2,$A226,D$1,$Q$3))</f>
        <v>0</v>
      </c>
      <c r="E226" s="28">
        <f ca="1">VALUE(_xll.s2bcache($P$2,$A226,E$1,$Q$3))</f>
        <v>0</v>
      </c>
      <c r="F226" s="28">
        <f ca="1">VALUE(_xll.s2bcache($P$2,$A226,F$1,$Q$3))</f>
        <v>0</v>
      </c>
      <c r="G226" s="28">
        <f ca="1">VALUE(_xll.s2bcache($P$2,$A226,G$1,$Q$3))</f>
        <v>0</v>
      </c>
      <c r="H226" s="28">
        <f ca="1">VALUE(_xll.s2bcache($P$2,$A226,H$1,$Q$3))</f>
        <v>0</v>
      </c>
      <c r="I226" s="28">
        <f ca="1">VALUE(_xll.s2bcache($P$2,$A226,I$1,$Q$3))</f>
        <v>0</v>
      </c>
      <c r="J226" s="28">
        <f ca="1">VALUE(_xll.s2bcache($P$2,$A226,J$1,$Q$3))/100</f>
        <v>0</v>
      </c>
      <c r="K226" s="28">
        <f ca="1">VALUE(_xll.s2bcache($P$2,$A226,K$1,$Q$3))</f>
        <v>0</v>
      </c>
      <c r="L226" s="28">
        <f t="shared" ca="1" si="12"/>
        <v>0</v>
      </c>
      <c r="M226" s="28">
        <f t="shared" ca="1" si="13"/>
        <v>0</v>
      </c>
      <c r="N226" s="28">
        <f t="shared" ca="1" si="14"/>
        <v>0</v>
      </c>
      <c r="O226" s="28">
        <f t="shared" ca="1" si="15"/>
        <v>0</v>
      </c>
    </row>
    <row r="227" spans="1:15" x14ac:dyDescent="0.2">
      <c r="A227" s="27">
        <v>42961</v>
      </c>
      <c r="B227" s="28">
        <f ca="1">VALUE(_xll.s2bcache($P$2,$A227,B$1,$Q$3))/100</f>
        <v>0</v>
      </c>
      <c r="C227" s="28">
        <f ca="1">VALUE(_xll.s2bcache($P$2,$A227,C$1,$Q$3))/100</f>
        <v>0</v>
      </c>
      <c r="D227" s="28">
        <f ca="1">VALUE(_xll.s2bcache($P$2,$A227,D$1,$Q$3))</f>
        <v>0</v>
      </c>
      <c r="E227" s="28">
        <f ca="1">VALUE(_xll.s2bcache($P$2,$A227,E$1,$Q$3))</f>
        <v>0</v>
      </c>
      <c r="F227" s="28">
        <f ca="1">VALUE(_xll.s2bcache($P$2,$A227,F$1,$Q$3))</f>
        <v>0</v>
      </c>
      <c r="G227" s="28">
        <f ca="1">VALUE(_xll.s2bcache($P$2,$A227,G$1,$Q$3))</f>
        <v>0</v>
      </c>
      <c r="H227" s="28">
        <f ca="1">VALUE(_xll.s2bcache($P$2,$A227,H$1,$Q$3))</f>
        <v>0</v>
      </c>
      <c r="I227" s="28">
        <f ca="1">VALUE(_xll.s2bcache($P$2,$A227,I$1,$Q$3))</f>
        <v>0</v>
      </c>
      <c r="J227" s="28">
        <f ca="1">VALUE(_xll.s2bcache($P$2,$A227,J$1,$Q$3))/100</f>
        <v>0</v>
      </c>
      <c r="K227" s="28">
        <f ca="1">VALUE(_xll.s2bcache($P$2,$A227,K$1,$Q$3))</f>
        <v>0</v>
      </c>
      <c r="L227" s="28">
        <f t="shared" ca="1" si="12"/>
        <v>0</v>
      </c>
      <c r="M227" s="28">
        <f t="shared" ca="1" si="13"/>
        <v>0</v>
      </c>
      <c r="N227" s="28">
        <f t="shared" ca="1" si="14"/>
        <v>0</v>
      </c>
      <c r="O227" s="28">
        <f t="shared" ca="1" si="15"/>
        <v>0</v>
      </c>
    </row>
    <row r="228" spans="1:15" x14ac:dyDescent="0.2">
      <c r="A228" s="27">
        <v>42962</v>
      </c>
      <c r="B228" s="28">
        <f ca="1">VALUE(_xll.s2bcache($P$2,$A228,B$1,$Q$3))/100</f>
        <v>0</v>
      </c>
      <c r="C228" s="28">
        <f ca="1">VALUE(_xll.s2bcache($P$2,$A228,C$1,$Q$3))/100</f>
        <v>0</v>
      </c>
      <c r="D228" s="28">
        <f ca="1">VALUE(_xll.s2bcache($P$2,$A228,D$1,$Q$3))</f>
        <v>0</v>
      </c>
      <c r="E228" s="28">
        <f ca="1">VALUE(_xll.s2bcache($P$2,$A228,E$1,$Q$3))</f>
        <v>0</v>
      </c>
      <c r="F228" s="28">
        <f ca="1">VALUE(_xll.s2bcache($P$2,$A228,F$1,$Q$3))</f>
        <v>0</v>
      </c>
      <c r="G228" s="28">
        <f ca="1">VALUE(_xll.s2bcache($P$2,$A228,G$1,$Q$3))</f>
        <v>0</v>
      </c>
      <c r="H228" s="28">
        <f ca="1">VALUE(_xll.s2bcache($P$2,$A228,H$1,$Q$3))</f>
        <v>0</v>
      </c>
      <c r="I228" s="28">
        <f ca="1">VALUE(_xll.s2bcache($P$2,$A228,I$1,$Q$3))</f>
        <v>0</v>
      </c>
      <c r="J228" s="28">
        <f ca="1">VALUE(_xll.s2bcache($P$2,$A228,J$1,$Q$3))/100</f>
        <v>0</v>
      </c>
      <c r="K228" s="28">
        <f ca="1">VALUE(_xll.s2bcache($P$2,$A228,K$1,$Q$3))</f>
        <v>0</v>
      </c>
      <c r="L228" s="28">
        <f t="shared" ca="1" si="12"/>
        <v>0</v>
      </c>
      <c r="M228" s="28">
        <f t="shared" ca="1" si="13"/>
        <v>0</v>
      </c>
      <c r="N228" s="28">
        <f t="shared" ca="1" si="14"/>
        <v>0</v>
      </c>
      <c r="O228" s="28">
        <f t="shared" ca="1" si="15"/>
        <v>0</v>
      </c>
    </row>
    <row r="229" spans="1:15" x14ac:dyDescent="0.2">
      <c r="A229" s="27">
        <v>42963</v>
      </c>
      <c r="B229" s="28">
        <f ca="1">VALUE(_xll.s2bcache($P$2,$A229,B$1,$Q$3))/100</f>
        <v>0</v>
      </c>
      <c r="C229" s="28">
        <f ca="1">VALUE(_xll.s2bcache($P$2,$A229,C$1,$Q$3))/100</f>
        <v>0</v>
      </c>
      <c r="D229" s="28">
        <f ca="1">VALUE(_xll.s2bcache($P$2,$A229,D$1,$Q$3))</f>
        <v>0</v>
      </c>
      <c r="E229" s="28">
        <f ca="1">VALUE(_xll.s2bcache($P$2,$A229,E$1,$Q$3))</f>
        <v>0</v>
      </c>
      <c r="F229" s="28">
        <f ca="1">VALUE(_xll.s2bcache($P$2,$A229,F$1,$Q$3))</f>
        <v>0</v>
      </c>
      <c r="G229" s="28">
        <f ca="1">VALUE(_xll.s2bcache($P$2,$A229,G$1,$Q$3))</f>
        <v>0</v>
      </c>
      <c r="H229" s="28">
        <f ca="1">VALUE(_xll.s2bcache($P$2,$A229,H$1,$Q$3))</f>
        <v>0</v>
      </c>
      <c r="I229" s="28">
        <f ca="1">VALUE(_xll.s2bcache($P$2,$A229,I$1,$Q$3))</f>
        <v>0</v>
      </c>
      <c r="J229" s="28">
        <f ca="1">VALUE(_xll.s2bcache($P$2,$A229,J$1,$Q$3))/100</f>
        <v>0</v>
      </c>
      <c r="K229" s="28">
        <f ca="1">VALUE(_xll.s2bcache($P$2,$A229,K$1,$Q$3))</f>
        <v>0</v>
      </c>
      <c r="L229" s="28">
        <f t="shared" ca="1" si="12"/>
        <v>0</v>
      </c>
      <c r="M229" s="28">
        <f t="shared" ca="1" si="13"/>
        <v>0</v>
      </c>
      <c r="N229" s="28">
        <f t="shared" ca="1" si="14"/>
        <v>0</v>
      </c>
      <c r="O229" s="28">
        <f t="shared" ca="1" si="15"/>
        <v>0</v>
      </c>
    </row>
    <row r="230" spans="1:15" x14ac:dyDescent="0.2">
      <c r="A230" s="27">
        <v>42964</v>
      </c>
      <c r="B230" s="28">
        <f ca="1">VALUE(_xll.s2bcache($P$2,$A230,B$1,$Q$3))/100</f>
        <v>0</v>
      </c>
      <c r="C230" s="28">
        <f ca="1">VALUE(_xll.s2bcache($P$2,$A230,C$1,$Q$3))/100</f>
        <v>0</v>
      </c>
      <c r="D230" s="28">
        <f ca="1">VALUE(_xll.s2bcache($P$2,$A230,D$1,$Q$3))</f>
        <v>0</v>
      </c>
      <c r="E230" s="28">
        <f ca="1">VALUE(_xll.s2bcache($P$2,$A230,E$1,$Q$3))</f>
        <v>0</v>
      </c>
      <c r="F230" s="28">
        <f ca="1">VALUE(_xll.s2bcache($P$2,$A230,F$1,$Q$3))</f>
        <v>0</v>
      </c>
      <c r="G230" s="28">
        <f ca="1">VALUE(_xll.s2bcache($P$2,$A230,G$1,$Q$3))</f>
        <v>0</v>
      </c>
      <c r="H230" s="28">
        <f ca="1">VALUE(_xll.s2bcache($P$2,$A230,H$1,$Q$3))</f>
        <v>0</v>
      </c>
      <c r="I230" s="28">
        <f ca="1">VALUE(_xll.s2bcache($P$2,$A230,I$1,$Q$3))</f>
        <v>0</v>
      </c>
      <c r="J230" s="28">
        <f ca="1">VALUE(_xll.s2bcache($P$2,$A230,J$1,$Q$3))/100</f>
        <v>0</v>
      </c>
      <c r="K230" s="28">
        <f ca="1">VALUE(_xll.s2bcache($P$2,$A230,K$1,$Q$3))</f>
        <v>0</v>
      </c>
      <c r="L230" s="28">
        <f t="shared" ca="1" si="12"/>
        <v>0</v>
      </c>
      <c r="M230" s="28">
        <f t="shared" ca="1" si="13"/>
        <v>0</v>
      </c>
      <c r="N230" s="28">
        <f t="shared" ca="1" si="14"/>
        <v>0</v>
      </c>
      <c r="O230" s="28">
        <f t="shared" ca="1" si="15"/>
        <v>0</v>
      </c>
    </row>
    <row r="231" spans="1:15" x14ac:dyDescent="0.2">
      <c r="A231" s="27">
        <v>42965</v>
      </c>
      <c r="B231" s="28">
        <f ca="1">VALUE(_xll.s2bcache($P$2,$A231,B$1,$Q$3))/100</f>
        <v>0</v>
      </c>
      <c r="C231" s="28">
        <f ca="1">VALUE(_xll.s2bcache($P$2,$A231,C$1,$Q$3))/100</f>
        <v>0</v>
      </c>
      <c r="D231" s="28">
        <f ca="1">VALUE(_xll.s2bcache($P$2,$A231,D$1,$Q$3))</f>
        <v>0</v>
      </c>
      <c r="E231" s="28">
        <f ca="1">VALUE(_xll.s2bcache($P$2,$A231,E$1,$Q$3))</f>
        <v>0</v>
      </c>
      <c r="F231" s="28">
        <f ca="1">VALUE(_xll.s2bcache($P$2,$A231,F$1,$Q$3))</f>
        <v>0</v>
      </c>
      <c r="G231" s="28">
        <f ca="1">VALUE(_xll.s2bcache($P$2,$A231,G$1,$Q$3))</f>
        <v>0</v>
      </c>
      <c r="H231" s="28">
        <f ca="1">VALUE(_xll.s2bcache($P$2,$A231,H$1,$Q$3))</f>
        <v>0</v>
      </c>
      <c r="I231" s="28">
        <f ca="1">VALUE(_xll.s2bcache($P$2,$A231,I$1,$Q$3))</f>
        <v>0</v>
      </c>
      <c r="J231" s="28">
        <f ca="1">VALUE(_xll.s2bcache($P$2,$A231,J$1,$Q$3))/100</f>
        <v>0</v>
      </c>
      <c r="K231" s="28">
        <f ca="1">VALUE(_xll.s2bcache($P$2,$A231,K$1,$Q$3))</f>
        <v>0</v>
      </c>
      <c r="L231" s="28">
        <f t="shared" ca="1" si="12"/>
        <v>0</v>
      </c>
      <c r="M231" s="28">
        <f t="shared" ca="1" si="13"/>
        <v>0</v>
      </c>
      <c r="N231" s="28">
        <f t="shared" ca="1" si="14"/>
        <v>0</v>
      </c>
      <c r="O231" s="28">
        <f t="shared" ca="1" si="15"/>
        <v>0</v>
      </c>
    </row>
    <row r="232" spans="1:15" x14ac:dyDescent="0.2">
      <c r="A232" s="27">
        <v>42966</v>
      </c>
      <c r="B232" s="28">
        <f ca="1">VALUE(_xll.s2bcache($P$2,$A232,B$1,$Q$3))/100</f>
        <v>0</v>
      </c>
      <c r="C232" s="28">
        <f ca="1">VALUE(_xll.s2bcache($P$2,$A232,C$1,$Q$3))/100</f>
        <v>0</v>
      </c>
      <c r="D232" s="28">
        <f ca="1">VALUE(_xll.s2bcache($P$2,$A232,D$1,$Q$3))</f>
        <v>0</v>
      </c>
      <c r="E232" s="28">
        <f ca="1">VALUE(_xll.s2bcache($P$2,$A232,E$1,$Q$3))</f>
        <v>0</v>
      </c>
      <c r="F232" s="28">
        <f ca="1">VALUE(_xll.s2bcache($P$2,$A232,F$1,$Q$3))</f>
        <v>0</v>
      </c>
      <c r="G232" s="28">
        <f ca="1">VALUE(_xll.s2bcache($P$2,$A232,G$1,$Q$3))</f>
        <v>0</v>
      </c>
      <c r="H232" s="28">
        <f ca="1">VALUE(_xll.s2bcache($P$2,$A232,H$1,$Q$3))</f>
        <v>0</v>
      </c>
      <c r="I232" s="28">
        <f ca="1">VALUE(_xll.s2bcache($P$2,$A232,I$1,$Q$3))</f>
        <v>0</v>
      </c>
      <c r="J232" s="28">
        <f ca="1">VALUE(_xll.s2bcache($P$2,$A232,J$1,$Q$3))/100</f>
        <v>0</v>
      </c>
      <c r="K232" s="28">
        <f ca="1">VALUE(_xll.s2bcache($P$2,$A232,K$1,$Q$3))</f>
        <v>0</v>
      </c>
      <c r="L232" s="28">
        <f t="shared" ca="1" si="12"/>
        <v>0</v>
      </c>
      <c r="M232" s="28">
        <f t="shared" ca="1" si="13"/>
        <v>0</v>
      </c>
      <c r="N232" s="28">
        <f t="shared" ca="1" si="14"/>
        <v>0</v>
      </c>
      <c r="O232" s="28">
        <f t="shared" ca="1" si="15"/>
        <v>0</v>
      </c>
    </row>
    <row r="233" spans="1:15" x14ac:dyDescent="0.2">
      <c r="A233" s="27">
        <v>42967</v>
      </c>
      <c r="B233" s="28">
        <f ca="1">VALUE(_xll.s2bcache($P$2,$A233,B$1,$Q$3))/100</f>
        <v>0</v>
      </c>
      <c r="C233" s="28">
        <f ca="1">VALUE(_xll.s2bcache($P$2,$A233,C$1,$Q$3))/100</f>
        <v>0</v>
      </c>
      <c r="D233" s="28">
        <f ca="1">VALUE(_xll.s2bcache($P$2,$A233,D$1,$Q$3))</f>
        <v>0</v>
      </c>
      <c r="E233" s="28">
        <f ca="1">VALUE(_xll.s2bcache($P$2,$A233,E$1,$Q$3))</f>
        <v>0</v>
      </c>
      <c r="F233" s="28">
        <f ca="1">VALUE(_xll.s2bcache($P$2,$A233,F$1,$Q$3))</f>
        <v>0</v>
      </c>
      <c r="G233" s="28">
        <f ca="1">VALUE(_xll.s2bcache($P$2,$A233,G$1,$Q$3))</f>
        <v>0</v>
      </c>
      <c r="H233" s="28">
        <f ca="1">VALUE(_xll.s2bcache($P$2,$A233,H$1,$Q$3))</f>
        <v>0</v>
      </c>
      <c r="I233" s="28">
        <f ca="1">VALUE(_xll.s2bcache($P$2,$A233,I$1,$Q$3))</f>
        <v>0</v>
      </c>
      <c r="J233" s="28">
        <f ca="1">VALUE(_xll.s2bcache($P$2,$A233,J$1,$Q$3))/100</f>
        <v>0</v>
      </c>
      <c r="K233" s="28">
        <f ca="1">VALUE(_xll.s2bcache($P$2,$A233,K$1,$Q$3))</f>
        <v>0</v>
      </c>
      <c r="L233" s="28">
        <f t="shared" ca="1" si="12"/>
        <v>0</v>
      </c>
      <c r="M233" s="28">
        <f t="shared" ca="1" si="13"/>
        <v>0</v>
      </c>
      <c r="N233" s="28">
        <f t="shared" ca="1" si="14"/>
        <v>0</v>
      </c>
      <c r="O233" s="28">
        <f t="shared" ca="1" si="15"/>
        <v>0</v>
      </c>
    </row>
    <row r="234" spans="1:15" x14ac:dyDescent="0.2">
      <c r="A234" s="27">
        <v>42968</v>
      </c>
      <c r="B234" s="28">
        <f ca="1">VALUE(_xll.s2bcache($P$2,$A234,B$1,$Q$3))/100</f>
        <v>0</v>
      </c>
      <c r="C234" s="28">
        <f ca="1">VALUE(_xll.s2bcache($P$2,$A234,C$1,$Q$3))/100</f>
        <v>0</v>
      </c>
      <c r="D234" s="28">
        <f ca="1">VALUE(_xll.s2bcache($P$2,$A234,D$1,$Q$3))</f>
        <v>0</v>
      </c>
      <c r="E234" s="28">
        <f ca="1">VALUE(_xll.s2bcache($P$2,$A234,E$1,$Q$3))</f>
        <v>0</v>
      </c>
      <c r="F234" s="28">
        <f ca="1">VALUE(_xll.s2bcache($P$2,$A234,F$1,$Q$3))</f>
        <v>0</v>
      </c>
      <c r="G234" s="28">
        <f ca="1">VALUE(_xll.s2bcache($P$2,$A234,G$1,$Q$3))</f>
        <v>0</v>
      </c>
      <c r="H234" s="28">
        <f ca="1">VALUE(_xll.s2bcache($P$2,$A234,H$1,$Q$3))</f>
        <v>0</v>
      </c>
      <c r="I234" s="28">
        <f ca="1">VALUE(_xll.s2bcache($P$2,$A234,I$1,$Q$3))</f>
        <v>0</v>
      </c>
      <c r="J234" s="28">
        <f ca="1">VALUE(_xll.s2bcache($P$2,$A234,J$1,$Q$3))/100</f>
        <v>0</v>
      </c>
      <c r="K234" s="28">
        <f ca="1">VALUE(_xll.s2bcache($P$2,$A234,K$1,$Q$3))</f>
        <v>0</v>
      </c>
      <c r="L234" s="28">
        <f t="shared" ca="1" si="12"/>
        <v>0</v>
      </c>
      <c r="M234" s="28">
        <f t="shared" ca="1" si="13"/>
        <v>0</v>
      </c>
      <c r="N234" s="28">
        <f t="shared" ca="1" si="14"/>
        <v>0</v>
      </c>
      <c r="O234" s="28">
        <f t="shared" ca="1" si="15"/>
        <v>0</v>
      </c>
    </row>
    <row r="235" spans="1:15" x14ac:dyDescent="0.2">
      <c r="A235" s="27">
        <v>42969</v>
      </c>
      <c r="B235" s="28">
        <f ca="1">VALUE(_xll.s2bcache($P$2,$A235,B$1,$Q$3))/100</f>
        <v>0</v>
      </c>
      <c r="C235" s="28">
        <f ca="1">VALUE(_xll.s2bcache($P$2,$A235,C$1,$Q$3))/100</f>
        <v>0</v>
      </c>
      <c r="D235" s="28">
        <f ca="1">VALUE(_xll.s2bcache($P$2,$A235,D$1,$Q$3))</f>
        <v>0</v>
      </c>
      <c r="E235" s="28">
        <f ca="1">VALUE(_xll.s2bcache($P$2,$A235,E$1,$Q$3))</f>
        <v>0</v>
      </c>
      <c r="F235" s="28">
        <f ca="1">VALUE(_xll.s2bcache($P$2,$A235,F$1,$Q$3))</f>
        <v>0</v>
      </c>
      <c r="G235" s="28">
        <f ca="1">VALUE(_xll.s2bcache($P$2,$A235,G$1,$Q$3))</f>
        <v>0</v>
      </c>
      <c r="H235" s="28">
        <f ca="1">VALUE(_xll.s2bcache($P$2,$A235,H$1,$Q$3))</f>
        <v>0</v>
      </c>
      <c r="I235" s="28">
        <f ca="1">VALUE(_xll.s2bcache($P$2,$A235,I$1,$Q$3))</f>
        <v>0</v>
      </c>
      <c r="J235" s="28">
        <f ca="1">VALUE(_xll.s2bcache($P$2,$A235,J$1,$Q$3))/100</f>
        <v>0</v>
      </c>
      <c r="K235" s="28">
        <f ca="1">VALUE(_xll.s2bcache($P$2,$A235,K$1,$Q$3))</f>
        <v>0</v>
      </c>
      <c r="L235" s="28">
        <f t="shared" ca="1" si="12"/>
        <v>0</v>
      </c>
      <c r="M235" s="28">
        <f t="shared" ca="1" si="13"/>
        <v>0</v>
      </c>
      <c r="N235" s="28">
        <f t="shared" ca="1" si="14"/>
        <v>0</v>
      </c>
      <c r="O235" s="28">
        <f t="shared" ca="1" si="15"/>
        <v>0</v>
      </c>
    </row>
    <row r="236" spans="1:15" x14ac:dyDescent="0.2">
      <c r="A236" s="27">
        <v>42970</v>
      </c>
      <c r="B236" s="28">
        <f ca="1">VALUE(_xll.s2bcache($P$2,$A236,B$1,$Q$3))/100</f>
        <v>0</v>
      </c>
      <c r="C236" s="28">
        <f ca="1">VALUE(_xll.s2bcache($P$2,$A236,C$1,$Q$3))/100</f>
        <v>0</v>
      </c>
      <c r="D236" s="28">
        <f ca="1">VALUE(_xll.s2bcache($P$2,$A236,D$1,$Q$3))</f>
        <v>0</v>
      </c>
      <c r="E236" s="28">
        <f ca="1">VALUE(_xll.s2bcache($P$2,$A236,E$1,$Q$3))</f>
        <v>0</v>
      </c>
      <c r="F236" s="28">
        <f ca="1">VALUE(_xll.s2bcache($P$2,$A236,F$1,$Q$3))</f>
        <v>0</v>
      </c>
      <c r="G236" s="28">
        <f ca="1">VALUE(_xll.s2bcache($P$2,$A236,G$1,$Q$3))</f>
        <v>0</v>
      </c>
      <c r="H236" s="28">
        <f ca="1">VALUE(_xll.s2bcache($P$2,$A236,H$1,$Q$3))</f>
        <v>0</v>
      </c>
      <c r="I236" s="28">
        <f ca="1">VALUE(_xll.s2bcache($P$2,$A236,I$1,$Q$3))</f>
        <v>0</v>
      </c>
      <c r="J236" s="28">
        <f ca="1">VALUE(_xll.s2bcache($P$2,$A236,J$1,$Q$3))/100</f>
        <v>0</v>
      </c>
      <c r="K236" s="28">
        <f ca="1">VALUE(_xll.s2bcache($P$2,$A236,K$1,$Q$3))</f>
        <v>0</v>
      </c>
      <c r="L236" s="28">
        <f t="shared" ca="1" si="12"/>
        <v>0</v>
      </c>
      <c r="M236" s="28">
        <f t="shared" ca="1" si="13"/>
        <v>0</v>
      </c>
      <c r="N236" s="28">
        <f t="shared" ca="1" si="14"/>
        <v>0</v>
      </c>
      <c r="O236" s="28">
        <f t="shared" ca="1" si="15"/>
        <v>0</v>
      </c>
    </row>
    <row r="237" spans="1:15" x14ac:dyDescent="0.2">
      <c r="A237" s="27">
        <v>42971</v>
      </c>
      <c r="B237" s="28">
        <f ca="1">VALUE(_xll.s2bcache($P$2,$A237,B$1,$Q$3))/100</f>
        <v>0</v>
      </c>
      <c r="C237" s="28">
        <f ca="1">VALUE(_xll.s2bcache($P$2,$A237,C$1,$Q$3))/100</f>
        <v>0</v>
      </c>
      <c r="D237" s="28">
        <f ca="1">VALUE(_xll.s2bcache($P$2,$A237,D$1,$Q$3))</f>
        <v>0</v>
      </c>
      <c r="E237" s="28">
        <f ca="1">VALUE(_xll.s2bcache($P$2,$A237,E$1,$Q$3))</f>
        <v>0</v>
      </c>
      <c r="F237" s="28">
        <f ca="1">VALUE(_xll.s2bcache($P$2,$A237,F$1,$Q$3))</f>
        <v>0</v>
      </c>
      <c r="G237" s="28">
        <f ca="1">VALUE(_xll.s2bcache($P$2,$A237,G$1,$Q$3))</f>
        <v>0</v>
      </c>
      <c r="H237" s="28">
        <f ca="1">VALUE(_xll.s2bcache($P$2,$A237,H$1,$Q$3))</f>
        <v>0</v>
      </c>
      <c r="I237" s="28">
        <f ca="1">VALUE(_xll.s2bcache($P$2,$A237,I$1,$Q$3))</f>
        <v>0</v>
      </c>
      <c r="J237" s="28">
        <f ca="1">VALUE(_xll.s2bcache($P$2,$A237,J$1,$Q$3))/100</f>
        <v>0</v>
      </c>
      <c r="K237" s="28">
        <f ca="1">VALUE(_xll.s2bcache($P$2,$A237,K$1,$Q$3))</f>
        <v>0</v>
      </c>
      <c r="L237" s="28">
        <f t="shared" ca="1" si="12"/>
        <v>0</v>
      </c>
      <c r="M237" s="28">
        <f t="shared" ca="1" si="13"/>
        <v>0</v>
      </c>
      <c r="N237" s="28">
        <f t="shared" ca="1" si="14"/>
        <v>0</v>
      </c>
      <c r="O237" s="28">
        <f t="shared" ca="1" si="15"/>
        <v>0</v>
      </c>
    </row>
    <row r="238" spans="1:15" x14ac:dyDescent="0.2">
      <c r="A238" s="27">
        <v>42972</v>
      </c>
      <c r="B238" s="28">
        <f ca="1">VALUE(_xll.s2bcache($P$2,$A238,B$1,$Q$3))/100</f>
        <v>0</v>
      </c>
      <c r="C238" s="28">
        <f ca="1">VALUE(_xll.s2bcache($P$2,$A238,C$1,$Q$3))/100</f>
        <v>0</v>
      </c>
      <c r="D238" s="28">
        <f ca="1">VALUE(_xll.s2bcache($P$2,$A238,D$1,$Q$3))</f>
        <v>0</v>
      </c>
      <c r="E238" s="28">
        <f ca="1">VALUE(_xll.s2bcache($P$2,$A238,E$1,$Q$3))</f>
        <v>0</v>
      </c>
      <c r="F238" s="28">
        <f ca="1">VALUE(_xll.s2bcache($P$2,$A238,F$1,$Q$3))</f>
        <v>0</v>
      </c>
      <c r="G238" s="28">
        <f ca="1">VALUE(_xll.s2bcache($P$2,$A238,G$1,$Q$3))</f>
        <v>0</v>
      </c>
      <c r="H238" s="28">
        <f ca="1">VALUE(_xll.s2bcache($P$2,$A238,H$1,$Q$3))</f>
        <v>0</v>
      </c>
      <c r="I238" s="28">
        <f ca="1">VALUE(_xll.s2bcache($P$2,$A238,I$1,$Q$3))</f>
        <v>0</v>
      </c>
      <c r="J238" s="28">
        <f ca="1">VALUE(_xll.s2bcache($P$2,$A238,J$1,$Q$3))/100</f>
        <v>0</v>
      </c>
      <c r="K238" s="28">
        <f ca="1">VALUE(_xll.s2bcache($P$2,$A238,K$1,$Q$3))</f>
        <v>0</v>
      </c>
      <c r="L238" s="28">
        <f t="shared" ca="1" si="12"/>
        <v>0</v>
      </c>
      <c r="M238" s="28">
        <f t="shared" ca="1" si="13"/>
        <v>0</v>
      </c>
      <c r="N238" s="28">
        <f t="shared" ca="1" si="14"/>
        <v>0</v>
      </c>
      <c r="O238" s="28">
        <f t="shared" ca="1" si="15"/>
        <v>0</v>
      </c>
    </row>
    <row r="239" spans="1:15" x14ac:dyDescent="0.2">
      <c r="A239" s="27">
        <v>42973</v>
      </c>
      <c r="B239" s="28">
        <f ca="1">VALUE(_xll.s2bcache($P$2,$A239,B$1,$Q$3))/100</f>
        <v>0</v>
      </c>
      <c r="C239" s="28">
        <f ca="1">VALUE(_xll.s2bcache($P$2,$A239,C$1,$Q$3))/100</f>
        <v>0</v>
      </c>
      <c r="D239" s="28">
        <f ca="1">VALUE(_xll.s2bcache($P$2,$A239,D$1,$Q$3))</f>
        <v>0</v>
      </c>
      <c r="E239" s="28">
        <f ca="1">VALUE(_xll.s2bcache($P$2,$A239,E$1,$Q$3))</f>
        <v>0</v>
      </c>
      <c r="F239" s="28">
        <f ca="1">VALUE(_xll.s2bcache($P$2,$A239,F$1,$Q$3))</f>
        <v>0</v>
      </c>
      <c r="G239" s="28">
        <f ca="1">VALUE(_xll.s2bcache($P$2,$A239,G$1,$Q$3))</f>
        <v>0</v>
      </c>
      <c r="H239" s="28">
        <f ca="1">VALUE(_xll.s2bcache($P$2,$A239,H$1,$Q$3))</f>
        <v>0</v>
      </c>
      <c r="I239" s="28">
        <f ca="1">VALUE(_xll.s2bcache($P$2,$A239,I$1,$Q$3))</f>
        <v>0</v>
      </c>
      <c r="J239" s="28">
        <f ca="1">VALUE(_xll.s2bcache($P$2,$A239,J$1,$Q$3))/100</f>
        <v>0</v>
      </c>
      <c r="K239" s="28">
        <f ca="1">VALUE(_xll.s2bcache($P$2,$A239,K$1,$Q$3))</f>
        <v>0</v>
      </c>
      <c r="L239" s="28">
        <f t="shared" ca="1" si="12"/>
        <v>0</v>
      </c>
      <c r="M239" s="28">
        <f t="shared" ca="1" si="13"/>
        <v>0</v>
      </c>
      <c r="N239" s="28">
        <f t="shared" ca="1" si="14"/>
        <v>0</v>
      </c>
      <c r="O239" s="28">
        <f t="shared" ca="1" si="15"/>
        <v>0</v>
      </c>
    </row>
    <row r="240" spans="1:15" x14ac:dyDescent="0.2">
      <c r="A240" s="27">
        <v>42974</v>
      </c>
      <c r="B240" s="28">
        <f ca="1">VALUE(_xll.s2bcache($P$2,$A240,B$1,$Q$3))/100</f>
        <v>0</v>
      </c>
      <c r="C240" s="28">
        <f ca="1">VALUE(_xll.s2bcache($P$2,$A240,C$1,$Q$3))/100</f>
        <v>0</v>
      </c>
      <c r="D240" s="28">
        <f ca="1">VALUE(_xll.s2bcache($P$2,$A240,D$1,$Q$3))</f>
        <v>0</v>
      </c>
      <c r="E240" s="28">
        <f ca="1">VALUE(_xll.s2bcache($P$2,$A240,E$1,$Q$3))</f>
        <v>0</v>
      </c>
      <c r="F240" s="28">
        <f ca="1">VALUE(_xll.s2bcache($P$2,$A240,F$1,$Q$3))</f>
        <v>0</v>
      </c>
      <c r="G240" s="28">
        <f ca="1">VALUE(_xll.s2bcache($P$2,$A240,G$1,$Q$3))</f>
        <v>0</v>
      </c>
      <c r="H240" s="28">
        <f ca="1">VALUE(_xll.s2bcache($P$2,$A240,H$1,$Q$3))</f>
        <v>0</v>
      </c>
      <c r="I240" s="28">
        <f ca="1">VALUE(_xll.s2bcache($P$2,$A240,I$1,$Q$3))</f>
        <v>0</v>
      </c>
      <c r="J240" s="28">
        <f ca="1">VALUE(_xll.s2bcache($P$2,$A240,J$1,$Q$3))/100</f>
        <v>0</v>
      </c>
      <c r="K240" s="28">
        <f ca="1">VALUE(_xll.s2bcache($P$2,$A240,K$1,$Q$3))</f>
        <v>0</v>
      </c>
      <c r="L240" s="28">
        <f t="shared" ca="1" si="12"/>
        <v>0</v>
      </c>
      <c r="M240" s="28">
        <f t="shared" ca="1" si="13"/>
        <v>0</v>
      </c>
      <c r="N240" s="28">
        <f t="shared" ca="1" si="14"/>
        <v>0</v>
      </c>
      <c r="O240" s="28">
        <f t="shared" ca="1" si="15"/>
        <v>0</v>
      </c>
    </row>
    <row r="241" spans="1:15" x14ac:dyDescent="0.2">
      <c r="A241" s="27">
        <v>42975</v>
      </c>
      <c r="B241" s="28">
        <f ca="1">VALUE(_xll.s2bcache($P$2,$A241,B$1,$Q$3))/100</f>
        <v>0</v>
      </c>
      <c r="C241" s="28">
        <f ca="1">VALUE(_xll.s2bcache($P$2,$A241,C$1,$Q$3))/100</f>
        <v>0</v>
      </c>
      <c r="D241" s="28">
        <f ca="1">VALUE(_xll.s2bcache($P$2,$A241,D$1,$Q$3))</f>
        <v>0</v>
      </c>
      <c r="E241" s="28">
        <f ca="1">VALUE(_xll.s2bcache($P$2,$A241,E$1,$Q$3))</f>
        <v>0</v>
      </c>
      <c r="F241" s="28">
        <f ca="1">VALUE(_xll.s2bcache($P$2,$A241,F$1,$Q$3))</f>
        <v>0</v>
      </c>
      <c r="G241" s="28">
        <f ca="1">VALUE(_xll.s2bcache($P$2,$A241,G$1,$Q$3))</f>
        <v>0</v>
      </c>
      <c r="H241" s="28">
        <f ca="1">VALUE(_xll.s2bcache($P$2,$A241,H$1,$Q$3))</f>
        <v>0</v>
      </c>
      <c r="I241" s="28">
        <f ca="1">VALUE(_xll.s2bcache($P$2,$A241,I$1,$Q$3))</f>
        <v>0</v>
      </c>
      <c r="J241" s="28">
        <f ca="1">VALUE(_xll.s2bcache($P$2,$A241,J$1,$Q$3))/100</f>
        <v>0</v>
      </c>
      <c r="K241" s="28">
        <f ca="1">VALUE(_xll.s2bcache($P$2,$A241,K$1,$Q$3))</f>
        <v>0</v>
      </c>
      <c r="L241" s="28">
        <f t="shared" ca="1" si="12"/>
        <v>0</v>
      </c>
      <c r="M241" s="28">
        <f t="shared" ca="1" si="13"/>
        <v>0</v>
      </c>
      <c r="N241" s="28">
        <f t="shared" ca="1" si="14"/>
        <v>0</v>
      </c>
      <c r="O241" s="28">
        <f t="shared" ca="1" si="15"/>
        <v>0</v>
      </c>
    </row>
    <row r="242" spans="1:15" x14ac:dyDescent="0.2">
      <c r="A242" s="27">
        <v>42976</v>
      </c>
      <c r="B242" s="28">
        <f ca="1">VALUE(_xll.s2bcache($P$2,$A242,B$1,$Q$3))/100</f>
        <v>0</v>
      </c>
      <c r="C242" s="28">
        <f ca="1">VALUE(_xll.s2bcache($P$2,$A242,C$1,$Q$3))/100</f>
        <v>0</v>
      </c>
      <c r="D242" s="28">
        <f ca="1">VALUE(_xll.s2bcache($P$2,$A242,D$1,$Q$3))</f>
        <v>0</v>
      </c>
      <c r="E242" s="28">
        <f ca="1">VALUE(_xll.s2bcache($P$2,$A242,E$1,$Q$3))</f>
        <v>0</v>
      </c>
      <c r="F242" s="28">
        <f ca="1">VALUE(_xll.s2bcache($P$2,$A242,F$1,$Q$3))</f>
        <v>0</v>
      </c>
      <c r="G242" s="28">
        <f ca="1">VALUE(_xll.s2bcache($P$2,$A242,G$1,$Q$3))</f>
        <v>0</v>
      </c>
      <c r="H242" s="28">
        <f ca="1">VALUE(_xll.s2bcache($P$2,$A242,H$1,$Q$3))</f>
        <v>0</v>
      </c>
      <c r="I242" s="28">
        <f ca="1">VALUE(_xll.s2bcache($P$2,$A242,I$1,$Q$3))</f>
        <v>0</v>
      </c>
      <c r="J242" s="28">
        <f ca="1">VALUE(_xll.s2bcache($P$2,$A242,J$1,$Q$3))/100</f>
        <v>0</v>
      </c>
      <c r="K242" s="28">
        <f ca="1">VALUE(_xll.s2bcache($P$2,$A242,K$1,$Q$3))</f>
        <v>0</v>
      </c>
      <c r="L242" s="28">
        <f t="shared" ca="1" si="12"/>
        <v>0</v>
      </c>
      <c r="M242" s="28">
        <f t="shared" ca="1" si="13"/>
        <v>0</v>
      </c>
      <c r="N242" s="28">
        <f t="shared" ca="1" si="14"/>
        <v>0</v>
      </c>
      <c r="O242" s="28">
        <f t="shared" ca="1" si="15"/>
        <v>0</v>
      </c>
    </row>
    <row r="243" spans="1:15" x14ac:dyDescent="0.2">
      <c r="A243" s="27">
        <v>42977</v>
      </c>
      <c r="B243" s="28">
        <f ca="1">VALUE(_xll.s2bcache($P$2,$A243,B$1,$Q$3))/100</f>
        <v>0</v>
      </c>
      <c r="C243" s="28">
        <f ca="1">VALUE(_xll.s2bcache($P$2,$A243,C$1,$Q$3))/100</f>
        <v>0</v>
      </c>
      <c r="D243" s="28">
        <f ca="1">VALUE(_xll.s2bcache($P$2,$A243,D$1,$Q$3))</f>
        <v>0</v>
      </c>
      <c r="E243" s="28">
        <f ca="1">VALUE(_xll.s2bcache($P$2,$A243,E$1,$Q$3))</f>
        <v>0</v>
      </c>
      <c r="F243" s="28">
        <f ca="1">VALUE(_xll.s2bcache($P$2,$A243,F$1,$Q$3))</f>
        <v>0</v>
      </c>
      <c r="G243" s="28">
        <f ca="1">VALUE(_xll.s2bcache($P$2,$A243,G$1,$Q$3))</f>
        <v>0</v>
      </c>
      <c r="H243" s="28">
        <f ca="1">VALUE(_xll.s2bcache($P$2,$A243,H$1,$Q$3))</f>
        <v>0</v>
      </c>
      <c r="I243" s="28">
        <f ca="1">VALUE(_xll.s2bcache($P$2,$A243,I$1,$Q$3))</f>
        <v>0</v>
      </c>
      <c r="J243" s="28">
        <f ca="1">VALUE(_xll.s2bcache($P$2,$A243,J$1,$Q$3))/100</f>
        <v>0</v>
      </c>
      <c r="K243" s="28">
        <f ca="1">VALUE(_xll.s2bcache($P$2,$A243,K$1,$Q$3))</f>
        <v>0</v>
      </c>
      <c r="L243" s="28">
        <f t="shared" ca="1" si="12"/>
        <v>0</v>
      </c>
      <c r="M243" s="28">
        <f t="shared" ca="1" si="13"/>
        <v>0</v>
      </c>
      <c r="N243" s="28">
        <f t="shared" ca="1" si="14"/>
        <v>0</v>
      </c>
      <c r="O243" s="28">
        <f t="shared" ca="1" si="15"/>
        <v>0</v>
      </c>
    </row>
    <row r="244" spans="1:15" x14ac:dyDescent="0.2">
      <c r="A244" s="27">
        <v>42978</v>
      </c>
      <c r="B244" s="28">
        <f ca="1">VALUE(_xll.s2bcache($P$2,$A244,B$1,$Q$3))/100</f>
        <v>0</v>
      </c>
      <c r="C244" s="28">
        <f ca="1">VALUE(_xll.s2bcache($P$2,$A244,C$1,$Q$3))/100</f>
        <v>0</v>
      </c>
      <c r="D244" s="28">
        <f ca="1">VALUE(_xll.s2bcache($P$2,$A244,D$1,$Q$3))</f>
        <v>0</v>
      </c>
      <c r="E244" s="28">
        <f ca="1">VALUE(_xll.s2bcache($P$2,$A244,E$1,$Q$3))</f>
        <v>0</v>
      </c>
      <c r="F244" s="28">
        <f ca="1">VALUE(_xll.s2bcache($P$2,$A244,F$1,$Q$3))</f>
        <v>0</v>
      </c>
      <c r="G244" s="28">
        <f ca="1">VALUE(_xll.s2bcache($P$2,$A244,G$1,$Q$3))</f>
        <v>0</v>
      </c>
      <c r="H244" s="28">
        <f ca="1">VALUE(_xll.s2bcache($P$2,$A244,H$1,$Q$3))</f>
        <v>0</v>
      </c>
      <c r="I244" s="28">
        <f ca="1">VALUE(_xll.s2bcache($P$2,$A244,I$1,$Q$3))</f>
        <v>0</v>
      </c>
      <c r="J244" s="28">
        <f ca="1">VALUE(_xll.s2bcache($P$2,$A244,J$1,$Q$3))/100</f>
        <v>0</v>
      </c>
      <c r="K244" s="28">
        <f ca="1">VALUE(_xll.s2bcache($P$2,$A244,K$1,$Q$3))</f>
        <v>0</v>
      </c>
      <c r="L244" s="28">
        <f t="shared" ca="1" si="12"/>
        <v>0</v>
      </c>
      <c r="M244" s="28">
        <f t="shared" ca="1" si="13"/>
        <v>0</v>
      </c>
      <c r="N244" s="28">
        <f t="shared" ca="1" si="14"/>
        <v>0</v>
      </c>
      <c r="O244" s="28">
        <f t="shared" ca="1" si="15"/>
        <v>0</v>
      </c>
    </row>
    <row r="245" spans="1:15" x14ac:dyDescent="0.2">
      <c r="A245" s="27">
        <v>42979</v>
      </c>
      <c r="B245" s="28">
        <f ca="1">VALUE(_xll.s2bcache($P$2,$A245,B$1,$Q$3))/100</f>
        <v>0</v>
      </c>
      <c r="C245" s="28">
        <f ca="1">VALUE(_xll.s2bcache($P$2,$A245,C$1,$Q$3))/100</f>
        <v>0</v>
      </c>
      <c r="D245" s="28">
        <f ca="1">VALUE(_xll.s2bcache($P$2,$A245,D$1,$Q$3))</f>
        <v>0</v>
      </c>
      <c r="E245" s="28">
        <f ca="1">VALUE(_xll.s2bcache($P$2,$A245,E$1,$Q$3))</f>
        <v>0</v>
      </c>
      <c r="F245" s="28">
        <f ca="1">VALUE(_xll.s2bcache($P$2,$A245,F$1,$Q$3))</f>
        <v>0</v>
      </c>
      <c r="G245" s="28">
        <f ca="1">VALUE(_xll.s2bcache($P$2,$A245,G$1,$Q$3))</f>
        <v>0</v>
      </c>
      <c r="H245" s="28">
        <f ca="1">VALUE(_xll.s2bcache($P$2,$A245,H$1,$Q$3))</f>
        <v>0</v>
      </c>
      <c r="I245" s="28">
        <f ca="1">VALUE(_xll.s2bcache($P$2,$A245,I$1,$Q$3))</f>
        <v>0</v>
      </c>
      <c r="J245" s="28">
        <f ca="1">VALUE(_xll.s2bcache($P$2,$A245,J$1,$Q$3))/100</f>
        <v>0</v>
      </c>
      <c r="K245" s="28">
        <f ca="1">VALUE(_xll.s2bcache($P$2,$A245,K$1,$Q$3))</f>
        <v>0</v>
      </c>
      <c r="L245" s="28">
        <f t="shared" ca="1" si="12"/>
        <v>0</v>
      </c>
      <c r="M245" s="28">
        <f t="shared" ca="1" si="13"/>
        <v>0</v>
      </c>
      <c r="N245" s="28">
        <f t="shared" ca="1" si="14"/>
        <v>0</v>
      </c>
      <c r="O245" s="28">
        <f t="shared" ca="1" si="15"/>
        <v>0</v>
      </c>
    </row>
    <row r="246" spans="1:15" x14ac:dyDescent="0.2">
      <c r="A246" s="27">
        <v>42980</v>
      </c>
      <c r="B246" s="28">
        <f ca="1">VALUE(_xll.s2bcache($P$2,$A246,B$1,$Q$3))/100</f>
        <v>0</v>
      </c>
      <c r="C246" s="28">
        <f ca="1">VALUE(_xll.s2bcache($P$2,$A246,C$1,$Q$3))/100</f>
        <v>0</v>
      </c>
      <c r="D246" s="28">
        <f ca="1">VALUE(_xll.s2bcache($P$2,$A246,D$1,$Q$3))</f>
        <v>0</v>
      </c>
      <c r="E246" s="28">
        <f ca="1">VALUE(_xll.s2bcache($P$2,$A246,E$1,$Q$3))</f>
        <v>0</v>
      </c>
      <c r="F246" s="28">
        <f ca="1">VALUE(_xll.s2bcache($P$2,$A246,F$1,$Q$3))</f>
        <v>0</v>
      </c>
      <c r="G246" s="28">
        <f ca="1">VALUE(_xll.s2bcache($P$2,$A246,G$1,$Q$3))</f>
        <v>0</v>
      </c>
      <c r="H246" s="28">
        <f ca="1">VALUE(_xll.s2bcache($P$2,$A246,H$1,$Q$3))</f>
        <v>0</v>
      </c>
      <c r="I246" s="28">
        <f ca="1">VALUE(_xll.s2bcache($P$2,$A246,I$1,$Q$3))</f>
        <v>0</v>
      </c>
      <c r="J246" s="28">
        <f ca="1">VALUE(_xll.s2bcache($P$2,$A246,J$1,$Q$3))/100</f>
        <v>0</v>
      </c>
      <c r="K246" s="28">
        <f ca="1">VALUE(_xll.s2bcache($P$2,$A246,K$1,$Q$3))</f>
        <v>0</v>
      </c>
      <c r="L246" s="28">
        <f t="shared" ca="1" si="12"/>
        <v>0</v>
      </c>
      <c r="M246" s="28">
        <f t="shared" ca="1" si="13"/>
        <v>0</v>
      </c>
      <c r="N246" s="28">
        <f t="shared" ca="1" si="14"/>
        <v>0</v>
      </c>
      <c r="O246" s="28">
        <f t="shared" ca="1" si="15"/>
        <v>0</v>
      </c>
    </row>
    <row r="247" spans="1:15" x14ac:dyDescent="0.2">
      <c r="A247" s="27">
        <v>42981</v>
      </c>
      <c r="B247" s="28">
        <f ca="1">VALUE(_xll.s2bcache($P$2,$A247,B$1,$Q$3))/100</f>
        <v>0</v>
      </c>
      <c r="C247" s="28">
        <f ca="1">VALUE(_xll.s2bcache($P$2,$A247,C$1,$Q$3))/100</f>
        <v>0</v>
      </c>
      <c r="D247" s="28">
        <f ca="1">VALUE(_xll.s2bcache($P$2,$A247,D$1,$Q$3))</f>
        <v>0</v>
      </c>
      <c r="E247" s="28">
        <f ca="1">VALUE(_xll.s2bcache($P$2,$A247,E$1,$Q$3))</f>
        <v>0</v>
      </c>
      <c r="F247" s="28">
        <f ca="1">VALUE(_xll.s2bcache($P$2,$A247,F$1,$Q$3))</f>
        <v>0</v>
      </c>
      <c r="G247" s="28">
        <f ca="1">VALUE(_xll.s2bcache($P$2,$A247,G$1,$Q$3))</f>
        <v>0</v>
      </c>
      <c r="H247" s="28">
        <f ca="1">VALUE(_xll.s2bcache($P$2,$A247,H$1,$Q$3))</f>
        <v>0</v>
      </c>
      <c r="I247" s="28">
        <f ca="1">VALUE(_xll.s2bcache($P$2,$A247,I$1,$Q$3))</f>
        <v>0</v>
      </c>
      <c r="J247" s="28">
        <f ca="1">VALUE(_xll.s2bcache($P$2,$A247,J$1,$Q$3))/100</f>
        <v>0</v>
      </c>
      <c r="K247" s="28">
        <f ca="1">VALUE(_xll.s2bcache($P$2,$A247,K$1,$Q$3))</f>
        <v>0</v>
      </c>
      <c r="L247" s="28">
        <f t="shared" ca="1" si="12"/>
        <v>0</v>
      </c>
      <c r="M247" s="28">
        <f t="shared" ca="1" si="13"/>
        <v>0</v>
      </c>
      <c r="N247" s="28">
        <f t="shared" ca="1" si="14"/>
        <v>0</v>
      </c>
      <c r="O247" s="28">
        <f t="shared" ca="1" si="15"/>
        <v>0</v>
      </c>
    </row>
    <row r="248" spans="1:15" x14ac:dyDescent="0.2">
      <c r="A248" s="27">
        <v>42982</v>
      </c>
      <c r="B248" s="28">
        <f ca="1">VALUE(_xll.s2bcache($P$2,$A248,B$1,$Q$3))/100</f>
        <v>0</v>
      </c>
      <c r="C248" s="28">
        <f ca="1">VALUE(_xll.s2bcache($P$2,$A248,C$1,$Q$3))/100</f>
        <v>0</v>
      </c>
      <c r="D248" s="28">
        <f ca="1">VALUE(_xll.s2bcache($P$2,$A248,D$1,$Q$3))</f>
        <v>0</v>
      </c>
      <c r="E248" s="28">
        <f ca="1">VALUE(_xll.s2bcache($P$2,$A248,E$1,$Q$3))</f>
        <v>0</v>
      </c>
      <c r="F248" s="28">
        <f ca="1">VALUE(_xll.s2bcache($P$2,$A248,F$1,$Q$3))</f>
        <v>0</v>
      </c>
      <c r="G248" s="28">
        <f ca="1">VALUE(_xll.s2bcache($P$2,$A248,G$1,$Q$3))</f>
        <v>0</v>
      </c>
      <c r="H248" s="28">
        <f ca="1">VALUE(_xll.s2bcache($P$2,$A248,H$1,$Q$3))</f>
        <v>0</v>
      </c>
      <c r="I248" s="28">
        <f ca="1">VALUE(_xll.s2bcache($P$2,$A248,I$1,$Q$3))</f>
        <v>0</v>
      </c>
      <c r="J248" s="28">
        <f ca="1">VALUE(_xll.s2bcache($P$2,$A248,J$1,$Q$3))/100</f>
        <v>0</v>
      </c>
      <c r="K248" s="28">
        <f ca="1">VALUE(_xll.s2bcache($P$2,$A248,K$1,$Q$3))</f>
        <v>0</v>
      </c>
      <c r="L248" s="28">
        <f t="shared" ca="1" si="12"/>
        <v>0</v>
      </c>
      <c r="M248" s="28">
        <f t="shared" ca="1" si="13"/>
        <v>0</v>
      </c>
      <c r="N248" s="28">
        <f t="shared" ca="1" si="14"/>
        <v>0</v>
      </c>
      <c r="O248" s="28">
        <f t="shared" ca="1" si="15"/>
        <v>0</v>
      </c>
    </row>
    <row r="249" spans="1:15" x14ac:dyDescent="0.2">
      <c r="A249" s="27">
        <v>42983</v>
      </c>
      <c r="B249" s="28">
        <f ca="1">VALUE(_xll.s2bcache($P$2,$A249,B$1,$Q$3))/100</f>
        <v>0</v>
      </c>
      <c r="C249" s="28">
        <f ca="1">VALUE(_xll.s2bcache($P$2,$A249,C$1,$Q$3))/100</f>
        <v>0</v>
      </c>
      <c r="D249" s="28">
        <f ca="1">VALUE(_xll.s2bcache($P$2,$A249,D$1,$Q$3))</f>
        <v>0</v>
      </c>
      <c r="E249" s="28">
        <f ca="1">VALUE(_xll.s2bcache($P$2,$A249,E$1,$Q$3))</f>
        <v>0</v>
      </c>
      <c r="F249" s="28">
        <f ca="1">VALUE(_xll.s2bcache($P$2,$A249,F$1,$Q$3))</f>
        <v>0</v>
      </c>
      <c r="G249" s="28">
        <f ca="1">VALUE(_xll.s2bcache($P$2,$A249,G$1,$Q$3))</f>
        <v>0</v>
      </c>
      <c r="H249" s="28">
        <f ca="1">VALUE(_xll.s2bcache($P$2,$A249,H$1,$Q$3))</f>
        <v>0</v>
      </c>
      <c r="I249" s="28">
        <f ca="1">VALUE(_xll.s2bcache($P$2,$A249,I$1,$Q$3))</f>
        <v>0</v>
      </c>
      <c r="J249" s="28">
        <f ca="1">VALUE(_xll.s2bcache($P$2,$A249,J$1,$Q$3))/100</f>
        <v>0</v>
      </c>
      <c r="K249" s="28">
        <f ca="1">VALUE(_xll.s2bcache($P$2,$A249,K$1,$Q$3))</f>
        <v>0</v>
      </c>
      <c r="L249" s="28">
        <f t="shared" ref="L249:O250" ca="1" si="16">B249*E249</f>
        <v>0</v>
      </c>
      <c r="M249" s="28">
        <f t="shared" ca="1" si="16"/>
        <v>0</v>
      </c>
      <c r="N249" s="28">
        <f t="shared" ca="1" si="16"/>
        <v>0</v>
      </c>
      <c r="O249" s="28">
        <f t="shared" ca="1" si="16"/>
        <v>0</v>
      </c>
    </row>
    <row r="250" spans="1:15" x14ac:dyDescent="0.2">
      <c r="A250" s="27">
        <v>42984</v>
      </c>
      <c r="B250" s="28">
        <f ca="1">VALUE(_xll.s2bcache($P$2,$A250,B$1,$Q$3))/100</f>
        <v>0</v>
      </c>
      <c r="C250" s="28">
        <f ca="1">VALUE(_xll.s2bcache($P$2,$A250,C$1,$Q$3))/100</f>
        <v>0</v>
      </c>
      <c r="D250" s="28">
        <f ca="1">VALUE(_xll.s2bcache($P$2,$A250,D$1,$Q$3))</f>
        <v>0</v>
      </c>
      <c r="E250" s="28">
        <f ca="1">VALUE(_xll.s2bcache($P$2,$A250,E$1,$Q$3))</f>
        <v>0</v>
      </c>
      <c r="F250" s="28">
        <f ca="1">VALUE(_xll.s2bcache($P$2,$A250,F$1,$Q$3))</f>
        <v>0</v>
      </c>
      <c r="G250" s="28">
        <f ca="1">VALUE(_xll.s2bcache($P$2,$A250,G$1,$Q$3))</f>
        <v>0</v>
      </c>
      <c r="H250" s="28">
        <f ca="1">VALUE(_xll.s2bcache($P$2,$A250,H$1,$Q$3))</f>
        <v>0</v>
      </c>
      <c r="I250" s="28">
        <f ca="1">VALUE(_xll.s2bcache($P$2,$A250,I$1,$Q$3))</f>
        <v>0</v>
      </c>
      <c r="J250" s="28">
        <f ca="1">VALUE(_xll.s2bcache($P$2,$A250,J$1,$Q$3))/100</f>
        <v>0</v>
      </c>
      <c r="K250" s="28">
        <f ca="1">VALUE(_xll.s2bcache($P$2,$A250,K$1,$Q$3))</f>
        <v>0</v>
      </c>
      <c r="L250" s="28">
        <f t="shared" ca="1" si="16"/>
        <v>0</v>
      </c>
      <c r="M250" s="28">
        <f t="shared" ca="1" si="16"/>
        <v>0</v>
      </c>
      <c r="N250" s="28">
        <f t="shared" ca="1" si="16"/>
        <v>0</v>
      </c>
      <c r="O250" s="28">
        <f t="shared" ca="1" si="16"/>
        <v>0</v>
      </c>
    </row>
    <row r="251" spans="1:15" x14ac:dyDescent="0.2">
      <c r="A251" s="27">
        <v>42985</v>
      </c>
      <c r="B251" s="28">
        <f ca="1">VALUE(_xll.s2bcache($P$2,$A251,B$1,$Q$3))/100</f>
        <v>0</v>
      </c>
      <c r="C251" s="28">
        <f ca="1">VALUE(_xll.s2bcache($P$2,$A251,C$1,$Q$3))/100</f>
        <v>0</v>
      </c>
      <c r="D251" s="28">
        <f ca="1">VALUE(_xll.s2bcache($P$2,$A251,D$1,$Q$3))</f>
        <v>0</v>
      </c>
      <c r="E251" s="28">
        <f ca="1">VALUE(_xll.s2bcache($P$2,$A251,E$1,$Q$3))</f>
        <v>0</v>
      </c>
      <c r="F251" s="28">
        <f ca="1">VALUE(_xll.s2bcache($P$2,$A251,F$1,$Q$3))</f>
        <v>0</v>
      </c>
      <c r="G251" s="28">
        <f ca="1">VALUE(_xll.s2bcache($P$2,$A251,G$1,$Q$3))</f>
        <v>0</v>
      </c>
      <c r="H251" s="28">
        <f ca="1">VALUE(_xll.s2bcache($P$2,$A251,H$1,$Q$3))</f>
        <v>0</v>
      </c>
      <c r="I251" s="28">
        <f ca="1">VALUE(_xll.s2bcache($P$2,$A251,I$1,$Q$3))</f>
        <v>0</v>
      </c>
      <c r="J251" s="28">
        <f ca="1">VALUE(_xll.s2bcache($P$2,$A251,J$1,$Q$3))/100</f>
        <v>0</v>
      </c>
      <c r="K251" s="28">
        <f ca="1">VALUE(_xll.s2bcache($P$2,$A251,K$1,$Q$3))</f>
        <v>0</v>
      </c>
      <c r="L251" s="28">
        <f t="shared" ref="L251:L314" ca="1" si="17">B251*E251</f>
        <v>0</v>
      </c>
      <c r="M251" s="28">
        <f t="shared" ref="M251:M314" ca="1" si="18">C251*F251</f>
        <v>0</v>
      </c>
      <c r="N251" s="28">
        <f t="shared" ref="N251:N314" ca="1" si="19">D251*G251</f>
        <v>0</v>
      </c>
      <c r="O251" s="28">
        <f t="shared" ref="O251:O314" ca="1" si="20">E251*H251</f>
        <v>0</v>
      </c>
    </row>
    <row r="252" spans="1:15" x14ac:dyDescent="0.2">
      <c r="A252" s="27">
        <v>42986</v>
      </c>
      <c r="B252" s="28">
        <f ca="1">VALUE(_xll.s2bcache($P$2,$A252,B$1,$Q$3))/100</f>
        <v>0</v>
      </c>
      <c r="C252" s="28">
        <f ca="1">VALUE(_xll.s2bcache($P$2,$A252,C$1,$Q$3))/100</f>
        <v>0</v>
      </c>
      <c r="D252" s="28">
        <f ca="1">VALUE(_xll.s2bcache($P$2,$A252,D$1,$Q$3))</f>
        <v>0</v>
      </c>
      <c r="E252" s="28">
        <f ca="1">VALUE(_xll.s2bcache($P$2,$A252,E$1,$Q$3))</f>
        <v>0</v>
      </c>
      <c r="F252" s="28">
        <f ca="1">VALUE(_xll.s2bcache($P$2,$A252,F$1,$Q$3))</f>
        <v>0</v>
      </c>
      <c r="G252" s="28">
        <f ca="1">VALUE(_xll.s2bcache($P$2,$A252,G$1,$Q$3))</f>
        <v>0</v>
      </c>
      <c r="H252" s="28">
        <f ca="1">VALUE(_xll.s2bcache($P$2,$A252,H$1,$Q$3))</f>
        <v>0</v>
      </c>
      <c r="I252" s="28">
        <f ca="1">VALUE(_xll.s2bcache($P$2,$A252,I$1,$Q$3))</f>
        <v>0</v>
      </c>
      <c r="J252" s="28">
        <f ca="1">VALUE(_xll.s2bcache($P$2,$A252,J$1,$Q$3))/100</f>
        <v>0</v>
      </c>
      <c r="K252" s="28">
        <f ca="1">VALUE(_xll.s2bcache($P$2,$A252,K$1,$Q$3))</f>
        <v>0</v>
      </c>
      <c r="L252" s="28">
        <f t="shared" ca="1" si="17"/>
        <v>0</v>
      </c>
      <c r="M252" s="28">
        <f t="shared" ca="1" si="18"/>
        <v>0</v>
      </c>
      <c r="N252" s="28">
        <f t="shared" ca="1" si="19"/>
        <v>0</v>
      </c>
      <c r="O252" s="28">
        <f t="shared" ca="1" si="20"/>
        <v>0</v>
      </c>
    </row>
    <row r="253" spans="1:15" x14ac:dyDescent="0.2">
      <c r="A253" s="27">
        <v>42987</v>
      </c>
      <c r="B253" s="28">
        <f ca="1">VALUE(_xll.s2bcache($P$2,$A253,B$1,$Q$3))/100</f>
        <v>0</v>
      </c>
      <c r="C253" s="28">
        <f ca="1">VALUE(_xll.s2bcache($P$2,$A253,C$1,$Q$3))/100</f>
        <v>0</v>
      </c>
      <c r="D253" s="28">
        <f ca="1">VALUE(_xll.s2bcache($P$2,$A253,D$1,$Q$3))</f>
        <v>0</v>
      </c>
      <c r="E253" s="28">
        <f ca="1">VALUE(_xll.s2bcache($P$2,$A253,E$1,$Q$3))</f>
        <v>0</v>
      </c>
      <c r="F253" s="28">
        <f ca="1">VALUE(_xll.s2bcache($P$2,$A253,F$1,$Q$3))</f>
        <v>0</v>
      </c>
      <c r="G253" s="28">
        <f ca="1">VALUE(_xll.s2bcache($P$2,$A253,G$1,$Q$3))</f>
        <v>0</v>
      </c>
      <c r="H253" s="28">
        <f ca="1">VALUE(_xll.s2bcache($P$2,$A253,H$1,$Q$3))</f>
        <v>0</v>
      </c>
      <c r="I253" s="28">
        <f ca="1">VALUE(_xll.s2bcache($P$2,$A253,I$1,$Q$3))</f>
        <v>0</v>
      </c>
      <c r="J253" s="28">
        <f ca="1">VALUE(_xll.s2bcache($P$2,$A253,J$1,$Q$3))/100</f>
        <v>0</v>
      </c>
      <c r="K253" s="28">
        <f ca="1">VALUE(_xll.s2bcache($P$2,$A253,K$1,$Q$3))</f>
        <v>0</v>
      </c>
      <c r="L253" s="28">
        <f t="shared" ca="1" si="17"/>
        <v>0</v>
      </c>
      <c r="M253" s="28">
        <f t="shared" ca="1" si="18"/>
        <v>0</v>
      </c>
      <c r="N253" s="28">
        <f t="shared" ca="1" si="19"/>
        <v>0</v>
      </c>
      <c r="O253" s="28">
        <f t="shared" ca="1" si="20"/>
        <v>0</v>
      </c>
    </row>
    <row r="254" spans="1:15" x14ac:dyDescent="0.2">
      <c r="A254" s="27">
        <v>42988</v>
      </c>
      <c r="B254" s="28">
        <f ca="1">VALUE(_xll.s2bcache($P$2,$A254,B$1,$Q$3))/100</f>
        <v>0</v>
      </c>
      <c r="C254" s="28">
        <f ca="1">VALUE(_xll.s2bcache($P$2,$A254,C$1,$Q$3))/100</f>
        <v>0</v>
      </c>
      <c r="D254" s="28">
        <f ca="1">VALUE(_xll.s2bcache($P$2,$A254,D$1,$Q$3))</f>
        <v>0</v>
      </c>
      <c r="E254" s="28">
        <f ca="1">VALUE(_xll.s2bcache($P$2,$A254,E$1,$Q$3))</f>
        <v>0</v>
      </c>
      <c r="F254" s="28">
        <f ca="1">VALUE(_xll.s2bcache($P$2,$A254,F$1,$Q$3))</f>
        <v>0</v>
      </c>
      <c r="G254" s="28">
        <f ca="1">VALUE(_xll.s2bcache($P$2,$A254,G$1,$Q$3))</f>
        <v>0</v>
      </c>
      <c r="H254" s="28">
        <f ca="1">VALUE(_xll.s2bcache($P$2,$A254,H$1,$Q$3))</f>
        <v>0</v>
      </c>
      <c r="I254" s="28">
        <f ca="1">VALUE(_xll.s2bcache($P$2,$A254,I$1,$Q$3))</f>
        <v>0</v>
      </c>
      <c r="J254" s="28">
        <f ca="1">VALUE(_xll.s2bcache($P$2,$A254,J$1,$Q$3))/100</f>
        <v>0</v>
      </c>
      <c r="K254" s="28">
        <f ca="1">VALUE(_xll.s2bcache($P$2,$A254,K$1,$Q$3))</f>
        <v>0</v>
      </c>
      <c r="L254" s="28">
        <f t="shared" ca="1" si="17"/>
        <v>0</v>
      </c>
      <c r="M254" s="28">
        <f t="shared" ca="1" si="18"/>
        <v>0</v>
      </c>
      <c r="N254" s="28">
        <f t="shared" ca="1" si="19"/>
        <v>0</v>
      </c>
      <c r="O254" s="28">
        <f t="shared" ca="1" si="20"/>
        <v>0</v>
      </c>
    </row>
    <row r="255" spans="1:15" x14ac:dyDescent="0.2">
      <c r="A255" s="27">
        <v>42989</v>
      </c>
      <c r="B255" s="28">
        <f ca="1">VALUE(_xll.s2bcache($P$2,$A255,B$1,$Q$3))/100</f>
        <v>0</v>
      </c>
      <c r="C255" s="28">
        <f ca="1">VALUE(_xll.s2bcache($P$2,$A255,C$1,$Q$3))/100</f>
        <v>0</v>
      </c>
      <c r="D255" s="28">
        <f ca="1">VALUE(_xll.s2bcache($P$2,$A255,D$1,$Q$3))</f>
        <v>0</v>
      </c>
      <c r="E255" s="28">
        <f ca="1">VALUE(_xll.s2bcache($P$2,$A255,E$1,$Q$3))</f>
        <v>0</v>
      </c>
      <c r="F255" s="28">
        <f ca="1">VALUE(_xll.s2bcache($P$2,$A255,F$1,$Q$3))</f>
        <v>0</v>
      </c>
      <c r="G255" s="28">
        <f ca="1">VALUE(_xll.s2bcache($P$2,$A255,G$1,$Q$3))</f>
        <v>0</v>
      </c>
      <c r="H255" s="28">
        <f ca="1">VALUE(_xll.s2bcache($P$2,$A255,H$1,$Q$3))</f>
        <v>0</v>
      </c>
      <c r="I255" s="28">
        <f ca="1">VALUE(_xll.s2bcache($P$2,$A255,I$1,$Q$3))</f>
        <v>0</v>
      </c>
      <c r="J255" s="28">
        <f ca="1">VALUE(_xll.s2bcache($P$2,$A255,J$1,$Q$3))/100</f>
        <v>0</v>
      </c>
      <c r="K255" s="28">
        <f ca="1">VALUE(_xll.s2bcache($P$2,$A255,K$1,$Q$3))</f>
        <v>0</v>
      </c>
      <c r="L255" s="28">
        <f t="shared" ca="1" si="17"/>
        <v>0</v>
      </c>
      <c r="M255" s="28">
        <f t="shared" ca="1" si="18"/>
        <v>0</v>
      </c>
      <c r="N255" s="28">
        <f t="shared" ca="1" si="19"/>
        <v>0</v>
      </c>
      <c r="O255" s="28">
        <f t="shared" ca="1" si="20"/>
        <v>0</v>
      </c>
    </row>
    <row r="256" spans="1:15" x14ac:dyDescent="0.2">
      <c r="A256" s="27">
        <v>42990</v>
      </c>
      <c r="B256" s="28">
        <f ca="1">VALUE(_xll.s2bcache($P$2,$A256,B$1,$Q$3))/100</f>
        <v>0</v>
      </c>
      <c r="C256" s="28">
        <f ca="1">VALUE(_xll.s2bcache($P$2,$A256,C$1,$Q$3))/100</f>
        <v>0</v>
      </c>
      <c r="D256" s="28">
        <f ca="1">VALUE(_xll.s2bcache($P$2,$A256,D$1,$Q$3))</f>
        <v>0</v>
      </c>
      <c r="E256" s="28">
        <f ca="1">VALUE(_xll.s2bcache($P$2,$A256,E$1,$Q$3))</f>
        <v>0</v>
      </c>
      <c r="F256" s="28">
        <f ca="1">VALUE(_xll.s2bcache($P$2,$A256,F$1,$Q$3))</f>
        <v>0</v>
      </c>
      <c r="G256" s="28">
        <f ca="1">VALUE(_xll.s2bcache($P$2,$A256,G$1,$Q$3))</f>
        <v>0</v>
      </c>
      <c r="H256" s="28">
        <f ca="1">VALUE(_xll.s2bcache($P$2,$A256,H$1,$Q$3))</f>
        <v>0</v>
      </c>
      <c r="I256" s="28">
        <f ca="1">VALUE(_xll.s2bcache($P$2,$A256,I$1,$Q$3))</f>
        <v>0</v>
      </c>
      <c r="J256" s="28">
        <f ca="1">VALUE(_xll.s2bcache($P$2,$A256,J$1,$Q$3))/100</f>
        <v>0</v>
      </c>
      <c r="K256" s="28">
        <f ca="1">VALUE(_xll.s2bcache($P$2,$A256,K$1,$Q$3))</f>
        <v>0</v>
      </c>
      <c r="L256" s="28">
        <f t="shared" ca="1" si="17"/>
        <v>0</v>
      </c>
      <c r="M256" s="28">
        <f t="shared" ca="1" si="18"/>
        <v>0</v>
      </c>
      <c r="N256" s="28">
        <f t="shared" ca="1" si="19"/>
        <v>0</v>
      </c>
      <c r="O256" s="28">
        <f t="shared" ca="1" si="20"/>
        <v>0</v>
      </c>
    </row>
    <row r="257" spans="1:15" x14ac:dyDescent="0.2">
      <c r="A257" s="27">
        <v>42991</v>
      </c>
      <c r="B257" s="28">
        <f ca="1">VALUE(_xll.s2bcache($P$2,$A257,B$1,$Q$3))/100</f>
        <v>0</v>
      </c>
      <c r="C257" s="28">
        <f ca="1">VALUE(_xll.s2bcache($P$2,$A257,C$1,$Q$3))/100</f>
        <v>0</v>
      </c>
      <c r="D257" s="28">
        <f ca="1">VALUE(_xll.s2bcache($P$2,$A257,D$1,$Q$3))</f>
        <v>0</v>
      </c>
      <c r="E257" s="28">
        <f ca="1">VALUE(_xll.s2bcache($P$2,$A257,E$1,$Q$3))</f>
        <v>0</v>
      </c>
      <c r="F257" s="28">
        <f ca="1">VALUE(_xll.s2bcache($P$2,$A257,F$1,$Q$3))</f>
        <v>0</v>
      </c>
      <c r="G257" s="28">
        <f ca="1">VALUE(_xll.s2bcache($P$2,$A257,G$1,$Q$3))</f>
        <v>0</v>
      </c>
      <c r="H257" s="28">
        <f ca="1">VALUE(_xll.s2bcache($P$2,$A257,H$1,$Q$3))</f>
        <v>0</v>
      </c>
      <c r="I257" s="28">
        <f ca="1">VALUE(_xll.s2bcache($P$2,$A257,I$1,$Q$3))</f>
        <v>0</v>
      </c>
      <c r="J257" s="28">
        <f ca="1">VALUE(_xll.s2bcache($P$2,$A257,J$1,$Q$3))/100</f>
        <v>0</v>
      </c>
      <c r="K257" s="28">
        <f ca="1">VALUE(_xll.s2bcache($P$2,$A257,K$1,$Q$3))</f>
        <v>0</v>
      </c>
      <c r="L257" s="28">
        <f t="shared" ca="1" si="17"/>
        <v>0</v>
      </c>
      <c r="M257" s="28">
        <f t="shared" ca="1" si="18"/>
        <v>0</v>
      </c>
      <c r="N257" s="28">
        <f t="shared" ca="1" si="19"/>
        <v>0</v>
      </c>
      <c r="O257" s="28">
        <f t="shared" ca="1" si="20"/>
        <v>0</v>
      </c>
    </row>
    <row r="258" spans="1:15" x14ac:dyDescent="0.2">
      <c r="A258" s="27">
        <v>42992</v>
      </c>
      <c r="B258" s="28">
        <f ca="1">VALUE(_xll.s2bcache($P$2,$A258,B$1,$Q$3))/100</f>
        <v>0</v>
      </c>
      <c r="C258" s="28">
        <f ca="1">VALUE(_xll.s2bcache($P$2,$A258,C$1,$Q$3))/100</f>
        <v>0</v>
      </c>
      <c r="D258" s="28">
        <f ca="1">VALUE(_xll.s2bcache($P$2,$A258,D$1,$Q$3))</f>
        <v>0</v>
      </c>
      <c r="E258" s="28">
        <f ca="1">VALUE(_xll.s2bcache($P$2,$A258,E$1,$Q$3))</f>
        <v>0</v>
      </c>
      <c r="F258" s="28">
        <f ca="1">VALUE(_xll.s2bcache($P$2,$A258,F$1,$Q$3))</f>
        <v>0</v>
      </c>
      <c r="G258" s="28">
        <f ca="1">VALUE(_xll.s2bcache($P$2,$A258,G$1,$Q$3))</f>
        <v>0</v>
      </c>
      <c r="H258" s="28">
        <f ca="1">VALUE(_xll.s2bcache($P$2,$A258,H$1,$Q$3))</f>
        <v>0</v>
      </c>
      <c r="I258" s="28">
        <f ca="1">VALUE(_xll.s2bcache($P$2,$A258,I$1,$Q$3))</f>
        <v>0</v>
      </c>
      <c r="J258" s="28">
        <f ca="1">VALUE(_xll.s2bcache($P$2,$A258,J$1,$Q$3))/100</f>
        <v>0</v>
      </c>
      <c r="K258" s="28">
        <f ca="1">VALUE(_xll.s2bcache($P$2,$A258,K$1,$Q$3))</f>
        <v>0</v>
      </c>
      <c r="L258" s="28">
        <f t="shared" ca="1" si="17"/>
        <v>0</v>
      </c>
      <c r="M258" s="28">
        <f t="shared" ca="1" si="18"/>
        <v>0</v>
      </c>
      <c r="N258" s="28">
        <f t="shared" ca="1" si="19"/>
        <v>0</v>
      </c>
      <c r="O258" s="28">
        <f t="shared" ca="1" si="20"/>
        <v>0</v>
      </c>
    </row>
    <row r="259" spans="1:15" x14ac:dyDescent="0.2">
      <c r="A259" s="27">
        <v>42993</v>
      </c>
      <c r="B259" s="28">
        <f ca="1">VALUE(_xll.s2bcache($P$2,$A259,B$1,$Q$3))/100</f>
        <v>0</v>
      </c>
      <c r="C259" s="28">
        <f ca="1">VALUE(_xll.s2bcache($P$2,$A259,C$1,$Q$3))/100</f>
        <v>0</v>
      </c>
      <c r="D259" s="28">
        <f ca="1">VALUE(_xll.s2bcache($P$2,$A259,D$1,$Q$3))</f>
        <v>0</v>
      </c>
      <c r="E259" s="28">
        <f ca="1">VALUE(_xll.s2bcache($P$2,$A259,E$1,$Q$3))</f>
        <v>0</v>
      </c>
      <c r="F259" s="28">
        <f ca="1">VALUE(_xll.s2bcache($P$2,$A259,F$1,$Q$3))</f>
        <v>0</v>
      </c>
      <c r="G259" s="28">
        <f ca="1">VALUE(_xll.s2bcache($P$2,$A259,G$1,$Q$3))</f>
        <v>0</v>
      </c>
      <c r="H259" s="28">
        <f ca="1">VALUE(_xll.s2bcache($P$2,$A259,H$1,$Q$3))</f>
        <v>0</v>
      </c>
      <c r="I259" s="28">
        <f ca="1">VALUE(_xll.s2bcache($P$2,$A259,I$1,$Q$3))</f>
        <v>0</v>
      </c>
      <c r="J259" s="28">
        <f ca="1">VALUE(_xll.s2bcache($P$2,$A259,J$1,$Q$3))/100</f>
        <v>0</v>
      </c>
      <c r="K259" s="28">
        <f ca="1">VALUE(_xll.s2bcache($P$2,$A259,K$1,$Q$3))</f>
        <v>0</v>
      </c>
      <c r="L259" s="28">
        <f t="shared" ca="1" si="17"/>
        <v>0</v>
      </c>
      <c r="M259" s="28">
        <f t="shared" ca="1" si="18"/>
        <v>0</v>
      </c>
      <c r="N259" s="28">
        <f t="shared" ca="1" si="19"/>
        <v>0</v>
      </c>
      <c r="O259" s="28">
        <f t="shared" ca="1" si="20"/>
        <v>0</v>
      </c>
    </row>
    <row r="260" spans="1:15" x14ac:dyDescent="0.2">
      <c r="A260" s="27">
        <v>42994</v>
      </c>
      <c r="B260" s="28">
        <f ca="1">VALUE(_xll.s2bcache($P$2,$A260,B$1,$Q$3))/100</f>
        <v>0</v>
      </c>
      <c r="C260" s="28">
        <f ca="1">VALUE(_xll.s2bcache($P$2,$A260,C$1,$Q$3))/100</f>
        <v>0</v>
      </c>
      <c r="D260" s="28">
        <f ca="1">VALUE(_xll.s2bcache($P$2,$A260,D$1,$Q$3))</f>
        <v>0</v>
      </c>
      <c r="E260" s="28">
        <f ca="1">VALUE(_xll.s2bcache($P$2,$A260,E$1,$Q$3))</f>
        <v>0</v>
      </c>
      <c r="F260" s="28">
        <f ca="1">VALUE(_xll.s2bcache($P$2,$A260,F$1,$Q$3))</f>
        <v>0</v>
      </c>
      <c r="G260" s="28">
        <f ca="1">VALUE(_xll.s2bcache($P$2,$A260,G$1,$Q$3))</f>
        <v>0</v>
      </c>
      <c r="H260" s="28">
        <f ca="1">VALUE(_xll.s2bcache($P$2,$A260,H$1,$Q$3))</f>
        <v>0</v>
      </c>
      <c r="I260" s="28">
        <f ca="1">VALUE(_xll.s2bcache($P$2,$A260,I$1,$Q$3))</f>
        <v>0</v>
      </c>
      <c r="J260" s="28">
        <f ca="1">VALUE(_xll.s2bcache($P$2,$A260,J$1,$Q$3))/100</f>
        <v>0</v>
      </c>
      <c r="K260" s="28">
        <f ca="1">VALUE(_xll.s2bcache($P$2,$A260,K$1,$Q$3))</f>
        <v>0</v>
      </c>
      <c r="L260" s="28">
        <f t="shared" ca="1" si="17"/>
        <v>0</v>
      </c>
      <c r="M260" s="28">
        <f t="shared" ca="1" si="18"/>
        <v>0</v>
      </c>
      <c r="N260" s="28">
        <f t="shared" ca="1" si="19"/>
        <v>0</v>
      </c>
      <c r="O260" s="28">
        <f t="shared" ca="1" si="20"/>
        <v>0</v>
      </c>
    </row>
    <row r="261" spans="1:15" x14ac:dyDescent="0.2">
      <c r="A261" s="27">
        <v>42995</v>
      </c>
      <c r="B261" s="28">
        <f ca="1">VALUE(_xll.s2bcache($P$2,$A261,B$1,$Q$3))/100</f>
        <v>0</v>
      </c>
      <c r="C261" s="28">
        <f ca="1">VALUE(_xll.s2bcache($P$2,$A261,C$1,$Q$3))/100</f>
        <v>0</v>
      </c>
      <c r="D261" s="28">
        <f ca="1">VALUE(_xll.s2bcache($P$2,$A261,D$1,$Q$3))</f>
        <v>0</v>
      </c>
      <c r="E261" s="28">
        <f ca="1">VALUE(_xll.s2bcache($P$2,$A261,E$1,$Q$3))</f>
        <v>0</v>
      </c>
      <c r="F261" s="28">
        <f ca="1">VALUE(_xll.s2bcache($P$2,$A261,F$1,$Q$3))</f>
        <v>0</v>
      </c>
      <c r="G261" s="28">
        <f ca="1">VALUE(_xll.s2bcache($P$2,$A261,G$1,$Q$3))</f>
        <v>0</v>
      </c>
      <c r="H261" s="28">
        <f ca="1">VALUE(_xll.s2bcache($P$2,$A261,H$1,$Q$3))</f>
        <v>0</v>
      </c>
      <c r="I261" s="28">
        <f ca="1">VALUE(_xll.s2bcache($P$2,$A261,I$1,$Q$3))</f>
        <v>0</v>
      </c>
      <c r="J261" s="28">
        <f ca="1">VALUE(_xll.s2bcache($P$2,$A261,J$1,$Q$3))/100</f>
        <v>0</v>
      </c>
      <c r="K261" s="28">
        <f ca="1">VALUE(_xll.s2bcache($P$2,$A261,K$1,$Q$3))</f>
        <v>0</v>
      </c>
      <c r="L261" s="28">
        <f t="shared" ca="1" si="17"/>
        <v>0</v>
      </c>
      <c r="M261" s="28">
        <f t="shared" ca="1" si="18"/>
        <v>0</v>
      </c>
      <c r="N261" s="28">
        <f t="shared" ca="1" si="19"/>
        <v>0</v>
      </c>
      <c r="O261" s="28">
        <f t="shared" ca="1" si="20"/>
        <v>0</v>
      </c>
    </row>
    <row r="262" spans="1:15" x14ac:dyDescent="0.2">
      <c r="A262" s="27">
        <v>42996</v>
      </c>
      <c r="B262" s="28">
        <f ca="1">VALUE(_xll.s2bcache($P$2,$A262,B$1,$Q$3))/100</f>
        <v>0</v>
      </c>
      <c r="C262" s="28">
        <f ca="1">VALUE(_xll.s2bcache($P$2,$A262,C$1,$Q$3))/100</f>
        <v>0</v>
      </c>
      <c r="D262" s="28">
        <f ca="1">VALUE(_xll.s2bcache($P$2,$A262,D$1,$Q$3))</f>
        <v>0</v>
      </c>
      <c r="E262" s="28">
        <f ca="1">VALUE(_xll.s2bcache($P$2,$A262,E$1,$Q$3))</f>
        <v>0</v>
      </c>
      <c r="F262" s="28">
        <f ca="1">VALUE(_xll.s2bcache($P$2,$A262,F$1,$Q$3))</f>
        <v>0</v>
      </c>
      <c r="G262" s="28">
        <f ca="1">VALUE(_xll.s2bcache($P$2,$A262,G$1,$Q$3))</f>
        <v>0</v>
      </c>
      <c r="H262" s="28">
        <f ca="1">VALUE(_xll.s2bcache($P$2,$A262,H$1,$Q$3))</f>
        <v>0</v>
      </c>
      <c r="I262" s="28">
        <f ca="1">VALUE(_xll.s2bcache($P$2,$A262,I$1,$Q$3))</f>
        <v>0</v>
      </c>
      <c r="J262" s="28">
        <f ca="1">VALUE(_xll.s2bcache($P$2,$A262,J$1,$Q$3))/100</f>
        <v>0</v>
      </c>
      <c r="K262" s="28">
        <f ca="1">VALUE(_xll.s2bcache($P$2,$A262,K$1,$Q$3))</f>
        <v>0</v>
      </c>
      <c r="L262" s="28">
        <f t="shared" ca="1" si="17"/>
        <v>0</v>
      </c>
      <c r="M262" s="28">
        <f t="shared" ca="1" si="18"/>
        <v>0</v>
      </c>
      <c r="N262" s="28">
        <f t="shared" ca="1" si="19"/>
        <v>0</v>
      </c>
      <c r="O262" s="28">
        <f t="shared" ca="1" si="20"/>
        <v>0</v>
      </c>
    </row>
    <row r="263" spans="1:15" x14ac:dyDescent="0.2">
      <c r="A263" s="27">
        <v>42997</v>
      </c>
      <c r="B263" s="28">
        <f ca="1">VALUE(_xll.s2bcache($P$2,$A263,B$1,$Q$3))/100</f>
        <v>0</v>
      </c>
      <c r="C263" s="28">
        <f ca="1">VALUE(_xll.s2bcache($P$2,$A263,C$1,$Q$3))/100</f>
        <v>0</v>
      </c>
      <c r="D263" s="28">
        <f ca="1">VALUE(_xll.s2bcache($P$2,$A263,D$1,$Q$3))</f>
        <v>0</v>
      </c>
      <c r="E263" s="28">
        <f ca="1">VALUE(_xll.s2bcache($P$2,$A263,E$1,$Q$3))</f>
        <v>0</v>
      </c>
      <c r="F263" s="28">
        <f ca="1">VALUE(_xll.s2bcache($P$2,$A263,F$1,$Q$3))</f>
        <v>0</v>
      </c>
      <c r="G263" s="28">
        <f ca="1">VALUE(_xll.s2bcache($P$2,$A263,G$1,$Q$3))</f>
        <v>0</v>
      </c>
      <c r="H263" s="28">
        <f ca="1">VALUE(_xll.s2bcache($P$2,$A263,H$1,$Q$3))</f>
        <v>0</v>
      </c>
      <c r="I263" s="28">
        <f ca="1">VALUE(_xll.s2bcache($P$2,$A263,I$1,$Q$3))</f>
        <v>0</v>
      </c>
      <c r="J263" s="28">
        <f ca="1">VALUE(_xll.s2bcache($P$2,$A263,J$1,$Q$3))/100</f>
        <v>0</v>
      </c>
      <c r="K263" s="28">
        <f ca="1">VALUE(_xll.s2bcache($P$2,$A263,K$1,$Q$3))</f>
        <v>0</v>
      </c>
      <c r="L263" s="28">
        <f t="shared" ca="1" si="17"/>
        <v>0</v>
      </c>
      <c r="M263" s="28">
        <f t="shared" ca="1" si="18"/>
        <v>0</v>
      </c>
      <c r="N263" s="28">
        <f t="shared" ca="1" si="19"/>
        <v>0</v>
      </c>
      <c r="O263" s="28">
        <f t="shared" ca="1" si="20"/>
        <v>0</v>
      </c>
    </row>
    <row r="264" spans="1:15" x14ac:dyDescent="0.2">
      <c r="A264" s="27">
        <v>42998</v>
      </c>
      <c r="B264" s="28">
        <f ca="1">VALUE(_xll.s2bcache($P$2,$A264,B$1,$Q$3))/100</f>
        <v>0</v>
      </c>
      <c r="C264" s="28">
        <f ca="1">VALUE(_xll.s2bcache($P$2,$A264,C$1,$Q$3))/100</f>
        <v>0</v>
      </c>
      <c r="D264" s="28">
        <f ca="1">VALUE(_xll.s2bcache($P$2,$A264,D$1,$Q$3))</f>
        <v>0</v>
      </c>
      <c r="E264" s="28">
        <f ca="1">VALUE(_xll.s2bcache($P$2,$A264,E$1,$Q$3))</f>
        <v>0</v>
      </c>
      <c r="F264" s="28">
        <f ca="1">VALUE(_xll.s2bcache($P$2,$A264,F$1,$Q$3))</f>
        <v>0</v>
      </c>
      <c r="G264" s="28">
        <f ca="1">VALUE(_xll.s2bcache($P$2,$A264,G$1,$Q$3))</f>
        <v>0</v>
      </c>
      <c r="H264" s="28">
        <f ca="1">VALUE(_xll.s2bcache($P$2,$A264,H$1,$Q$3))</f>
        <v>0</v>
      </c>
      <c r="I264" s="28">
        <f ca="1">VALUE(_xll.s2bcache($P$2,$A264,I$1,$Q$3))</f>
        <v>0</v>
      </c>
      <c r="J264" s="28">
        <f ca="1">VALUE(_xll.s2bcache($P$2,$A264,J$1,$Q$3))/100</f>
        <v>0</v>
      </c>
      <c r="K264" s="28">
        <f ca="1">VALUE(_xll.s2bcache($P$2,$A264,K$1,$Q$3))</f>
        <v>0</v>
      </c>
      <c r="L264" s="28">
        <f t="shared" ca="1" si="17"/>
        <v>0</v>
      </c>
      <c r="M264" s="28">
        <f t="shared" ca="1" si="18"/>
        <v>0</v>
      </c>
      <c r="N264" s="28">
        <f t="shared" ca="1" si="19"/>
        <v>0</v>
      </c>
      <c r="O264" s="28">
        <f t="shared" ca="1" si="20"/>
        <v>0</v>
      </c>
    </row>
    <row r="265" spans="1:15" x14ac:dyDescent="0.2">
      <c r="A265" s="27">
        <v>42999</v>
      </c>
      <c r="B265" s="28">
        <f ca="1">VALUE(_xll.s2bcache($P$2,$A265,B$1,$Q$3))/100</f>
        <v>0</v>
      </c>
      <c r="C265" s="28">
        <f ca="1">VALUE(_xll.s2bcache($P$2,$A265,C$1,$Q$3))/100</f>
        <v>0</v>
      </c>
      <c r="D265" s="28">
        <f ca="1">VALUE(_xll.s2bcache($P$2,$A265,D$1,$Q$3))</f>
        <v>0</v>
      </c>
      <c r="E265" s="28">
        <f ca="1">VALUE(_xll.s2bcache($P$2,$A265,E$1,$Q$3))</f>
        <v>0</v>
      </c>
      <c r="F265" s="28">
        <f ca="1">VALUE(_xll.s2bcache($P$2,$A265,F$1,$Q$3))</f>
        <v>0</v>
      </c>
      <c r="G265" s="28">
        <f ca="1">VALUE(_xll.s2bcache($P$2,$A265,G$1,$Q$3))</f>
        <v>0</v>
      </c>
      <c r="H265" s="28">
        <f ca="1">VALUE(_xll.s2bcache($P$2,$A265,H$1,$Q$3))</f>
        <v>0</v>
      </c>
      <c r="I265" s="28">
        <f ca="1">VALUE(_xll.s2bcache($P$2,$A265,I$1,$Q$3))</f>
        <v>0</v>
      </c>
      <c r="J265" s="28">
        <f ca="1">VALUE(_xll.s2bcache($P$2,$A265,J$1,$Q$3))/100</f>
        <v>0</v>
      </c>
      <c r="K265" s="28">
        <f ca="1">VALUE(_xll.s2bcache($P$2,$A265,K$1,$Q$3))</f>
        <v>0</v>
      </c>
      <c r="L265" s="28">
        <f t="shared" ca="1" si="17"/>
        <v>0</v>
      </c>
      <c r="M265" s="28">
        <f t="shared" ca="1" si="18"/>
        <v>0</v>
      </c>
      <c r="N265" s="28">
        <f t="shared" ca="1" si="19"/>
        <v>0</v>
      </c>
      <c r="O265" s="28">
        <f t="shared" ca="1" si="20"/>
        <v>0</v>
      </c>
    </row>
    <row r="266" spans="1:15" x14ac:dyDescent="0.2">
      <c r="A266" s="27">
        <v>43000</v>
      </c>
      <c r="B266" s="28">
        <f ca="1">VALUE(_xll.s2bcache($P$2,$A266,B$1,$Q$3))/100</f>
        <v>0</v>
      </c>
      <c r="C266" s="28">
        <f ca="1">VALUE(_xll.s2bcache($P$2,$A266,C$1,$Q$3))/100</f>
        <v>0</v>
      </c>
      <c r="D266" s="28">
        <f ca="1">VALUE(_xll.s2bcache($P$2,$A266,D$1,$Q$3))</f>
        <v>0</v>
      </c>
      <c r="E266" s="28">
        <f ca="1">VALUE(_xll.s2bcache($P$2,$A266,E$1,$Q$3))</f>
        <v>0</v>
      </c>
      <c r="F266" s="28">
        <f ca="1">VALUE(_xll.s2bcache($P$2,$A266,F$1,$Q$3))</f>
        <v>0</v>
      </c>
      <c r="G266" s="28">
        <f ca="1">VALUE(_xll.s2bcache($P$2,$A266,G$1,$Q$3))</f>
        <v>0</v>
      </c>
      <c r="H266" s="28">
        <f ca="1">VALUE(_xll.s2bcache($P$2,$A266,H$1,$Q$3))</f>
        <v>0</v>
      </c>
      <c r="I266" s="28">
        <f ca="1">VALUE(_xll.s2bcache($P$2,$A266,I$1,$Q$3))</f>
        <v>0</v>
      </c>
      <c r="J266" s="28">
        <f ca="1">VALUE(_xll.s2bcache($P$2,$A266,J$1,$Q$3))/100</f>
        <v>0</v>
      </c>
      <c r="K266" s="28">
        <f ca="1">VALUE(_xll.s2bcache($P$2,$A266,K$1,$Q$3))</f>
        <v>0</v>
      </c>
      <c r="L266" s="28">
        <f t="shared" ca="1" si="17"/>
        <v>0</v>
      </c>
      <c r="M266" s="28">
        <f t="shared" ca="1" si="18"/>
        <v>0</v>
      </c>
      <c r="N266" s="28">
        <f t="shared" ca="1" si="19"/>
        <v>0</v>
      </c>
      <c r="O266" s="28">
        <f t="shared" ca="1" si="20"/>
        <v>0</v>
      </c>
    </row>
    <row r="267" spans="1:15" x14ac:dyDescent="0.2">
      <c r="A267" s="27">
        <v>43001</v>
      </c>
      <c r="B267" s="28">
        <f ca="1">VALUE(_xll.s2bcache($P$2,$A267,B$1,$Q$3))/100</f>
        <v>0</v>
      </c>
      <c r="C267" s="28">
        <f ca="1">VALUE(_xll.s2bcache($P$2,$A267,C$1,$Q$3))/100</f>
        <v>0</v>
      </c>
      <c r="D267" s="28">
        <f ca="1">VALUE(_xll.s2bcache($P$2,$A267,D$1,$Q$3))</f>
        <v>0</v>
      </c>
      <c r="E267" s="28">
        <f ca="1">VALUE(_xll.s2bcache($P$2,$A267,E$1,$Q$3))</f>
        <v>0</v>
      </c>
      <c r="F267" s="28">
        <f ca="1">VALUE(_xll.s2bcache($P$2,$A267,F$1,$Q$3))</f>
        <v>0</v>
      </c>
      <c r="G267" s="28">
        <f ca="1">VALUE(_xll.s2bcache($P$2,$A267,G$1,$Q$3))</f>
        <v>0</v>
      </c>
      <c r="H267" s="28">
        <f ca="1">VALUE(_xll.s2bcache($P$2,$A267,H$1,$Q$3))</f>
        <v>0</v>
      </c>
      <c r="I267" s="28">
        <f ca="1">VALUE(_xll.s2bcache($P$2,$A267,I$1,$Q$3))</f>
        <v>0</v>
      </c>
      <c r="J267" s="28">
        <f ca="1">VALUE(_xll.s2bcache($P$2,$A267,J$1,$Q$3))/100</f>
        <v>0</v>
      </c>
      <c r="K267" s="28">
        <f ca="1">VALUE(_xll.s2bcache($P$2,$A267,K$1,$Q$3))</f>
        <v>0</v>
      </c>
      <c r="L267" s="28">
        <f t="shared" ca="1" si="17"/>
        <v>0</v>
      </c>
      <c r="M267" s="28">
        <f t="shared" ca="1" si="18"/>
        <v>0</v>
      </c>
      <c r="N267" s="28">
        <f t="shared" ca="1" si="19"/>
        <v>0</v>
      </c>
      <c r="O267" s="28">
        <f t="shared" ca="1" si="20"/>
        <v>0</v>
      </c>
    </row>
    <row r="268" spans="1:15" x14ac:dyDescent="0.2">
      <c r="A268" s="27">
        <v>43002</v>
      </c>
      <c r="B268" s="28">
        <f ca="1">VALUE(_xll.s2bcache($P$2,$A268,B$1,$Q$3))/100</f>
        <v>0</v>
      </c>
      <c r="C268" s="28">
        <f ca="1">VALUE(_xll.s2bcache($P$2,$A268,C$1,$Q$3))/100</f>
        <v>0</v>
      </c>
      <c r="D268" s="28">
        <f ca="1">VALUE(_xll.s2bcache($P$2,$A268,D$1,$Q$3))</f>
        <v>0</v>
      </c>
      <c r="E268" s="28">
        <f ca="1">VALUE(_xll.s2bcache($P$2,$A268,E$1,$Q$3))</f>
        <v>0</v>
      </c>
      <c r="F268" s="28">
        <f ca="1">VALUE(_xll.s2bcache($P$2,$A268,F$1,$Q$3))</f>
        <v>0</v>
      </c>
      <c r="G268" s="28">
        <f ca="1">VALUE(_xll.s2bcache($P$2,$A268,G$1,$Q$3))</f>
        <v>0</v>
      </c>
      <c r="H268" s="28">
        <f ca="1">VALUE(_xll.s2bcache($P$2,$A268,H$1,$Q$3))</f>
        <v>0</v>
      </c>
      <c r="I268" s="28">
        <f ca="1">VALUE(_xll.s2bcache($P$2,$A268,I$1,$Q$3))</f>
        <v>0</v>
      </c>
      <c r="J268" s="28">
        <f ca="1">VALUE(_xll.s2bcache($P$2,$A268,J$1,$Q$3))/100</f>
        <v>0</v>
      </c>
      <c r="K268" s="28">
        <f ca="1">VALUE(_xll.s2bcache($P$2,$A268,K$1,$Q$3))</f>
        <v>0</v>
      </c>
      <c r="L268" s="28">
        <f t="shared" ca="1" si="17"/>
        <v>0</v>
      </c>
      <c r="M268" s="28">
        <f t="shared" ca="1" si="18"/>
        <v>0</v>
      </c>
      <c r="N268" s="28">
        <f t="shared" ca="1" si="19"/>
        <v>0</v>
      </c>
      <c r="O268" s="28">
        <f t="shared" ca="1" si="20"/>
        <v>0</v>
      </c>
    </row>
    <row r="269" spans="1:15" x14ac:dyDescent="0.2">
      <c r="A269" s="27">
        <v>43003</v>
      </c>
      <c r="B269" s="28">
        <f ca="1">VALUE(_xll.s2bcache($P$2,$A269,B$1,$Q$3))/100</f>
        <v>0</v>
      </c>
      <c r="C269" s="28">
        <f ca="1">VALUE(_xll.s2bcache($P$2,$A269,C$1,$Q$3))/100</f>
        <v>0</v>
      </c>
      <c r="D269" s="28">
        <f ca="1">VALUE(_xll.s2bcache($P$2,$A269,D$1,$Q$3))</f>
        <v>0</v>
      </c>
      <c r="E269" s="28">
        <f ca="1">VALUE(_xll.s2bcache($P$2,$A269,E$1,$Q$3))</f>
        <v>0</v>
      </c>
      <c r="F269" s="28">
        <f ca="1">VALUE(_xll.s2bcache($P$2,$A269,F$1,$Q$3))</f>
        <v>0</v>
      </c>
      <c r="G269" s="28">
        <f ca="1">VALUE(_xll.s2bcache($P$2,$A269,G$1,$Q$3))</f>
        <v>0</v>
      </c>
      <c r="H269" s="28">
        <f ca="1">VALUE(_xll.s2bcache($P$2,$A269,H$1,$Q$3))</f>
        <v>0</v>
      </c>
      <c r="I269" s="28">
        <f ca="1">VALUE(_xll.s2bcache($P$2,$A269,I$1,$Q$3))</f>
        <v>0</v>
      </c>
      <c r="J269" s="28">
        <f ca="1">VALUE(_xll.s2bcache($P$2,$A269,J$1,$Q$3))/100</f>
        <v>0</v>
      </c>
      <c r="K269" s="28">
        <f ca="1">VALUE(_xll.s2bcache($P$2,$A269,K$1,$Q$3))</f>
        <v>0</v>
      </c>
      <c r="L269" s="28">
        <f t="shared" ca="1" si="17"/>
        <v>0</v>
      </c>
      <c r="M269" s="28">
        <f t="shared" ca="1" si="18"/>
        <v>0</v>
      </c>
      <c r="N269" s="28">
        <f t="shared" ca="1" si="19"/>
        <v>0</v>
      </c>
      <c r="O269" s="28">
        <f t="shared" ca="1" si="20"/>
        <v>0</v>
      </c>
    </row>
    <row r="270" spans="1:15" x14ac:dyDescent="0.2">
      <c r="A270" s="27">
        <v>43004</v>
      </c>
      <c r="B270" s="28">
        <f ca="1">VALUE(_xll.s2bcache($P$2,$A270,B$1,$Q$3))/100</f>
        <v>0</v>
      </c>
      <c r="C270" s="28">
        <f ca="1">VALUE(_xll.s2bcache($P$2,$A270,C$1,$Q$3))/100</f>
        <v>0</v>
      </c>
      <c r="D270" s="28">
        <f ca="1">VALUE(_xll.s2bcache($P$2,$A270,D$1,$Q$3))</f>
        <v>0</v>
      </c>
      <c r="E270" s="28">
        <f ca="1">VALUE(_xll.s2bcache($P$2,$A270,E$1,$Q$3))</f>
        <v>0</v>
      </c>
      <c r="F270" s="28">
        <f ca="1">VALUE(_xll.s2bcache($P$2,$A270,F$1,$Q$3))</f>
        <v>0</v>
      </c>
      <c r="G270" s="28">
        <f ca="1">VALUE(_xll.s2bcache($P$2,$A270,G$1,$Q$3))</f>
        <v>0</v>
      </c>
      <c r="H270" s="28">
        <f ca="1">VALUE(_xll.s2bcache($P$2,$A270,H$1,$Q$3))</f>
        <v>0</v>
      </c>
      <c r="I270" s="28">
        <f ca="1">VALUE(_xll.s2bcache($P$2,$A270,I$1,$Q$3))</f>
        <v>0</v>
      </c>
      <c r="J270" s="28">
        <f ca="1">VALUE(_xll.s2bcache($P$2,$A270,J$1,$Q$3))/100</f>
        <v>0</v>
      </c>
      <c r="K270" s="28">
        <f ca="1">VALUE(_xll.s2bcache($P$2,$A270,K$1,$Q$3))</f>
        <v>0</v>
      </c>
      <c r="L270" s="28">
        <f t="shared" ca="1" si="17"/>
        <v>0</v>
      </c>
      <c r="M270" s="28">
        <f t="shared" ca="1" si="18"/>
        <v>0</v>
      </c>
      <c r="N270" s="28">
        <f t="shared" ca="1" si="19"/>
        <v>0</v>
      </c>
      <c r="O270" s="28">
        <f t="shared" ca="1" si="20"/>
        <v>0</v>
      </c>
    </row>
    <row r="271" spans="1:15" x14ac:dyDescent="0.2">
      <c r="A271" s="27">
        <v>43005</v>
      </c>
      <c r="B271" s="28">
        <f ca="1">VALUE(_xll.s2bcache($P$2,$A271,B$1,$Q$3))/100</f>
        <v>0</v>
      </c>
      <c r="C271" s="28">
        <f ca="1">VALUE(_xll.s2bcache($P$2,$A271,C$1,$Q$3))/100</f>
        <v>0</v>
      </c>
      <c r="D271" s="28">
        <f ca="1">VALUE(_xll.s2bcache($P$2,$A271,D$1,$Q$3))</f>
        <v>0</v>
      </c>
      <c r="E271" s="28">
        <f ca="1">VALUE(_xll.s2bcache($P$2,$A271,E$1,$Q$3))</f>
        <v>0</v>
      </c>
      <c r="F271" s="28">
        <f ca="1">VALUE(_xll.s2bcache($P$2,$A271,F$1,$Q$3))</f>
        <v>0</v>
      </c>
      <c r="G271" s="28">
        <f ca="1">VALUE(_xll.s2bcache($P$2,$A271,G$1,$Q$3))</f>
        <v>0</v>
      </c>
      <c r="H271" s="28">
        <f ca="1">VALUE(_xll.s2bcache($P$2,$A271,H$1,$Q$3))</f>
        <v>0</v>
      </c>
      <c r="I271" s="28">
        <f ca="1">VALUE(_xll.s2bcache($P$2,$A271,I$1,$Q$3))</f>
        <v>0</v>
      </c>
      <c r="J271" s="28">
        <f ca="1">VALUE(_xll.s2bcache($P$2,$A271,J$1,$Q$3))/100</f>
        <v>0</v>
      </c>
      <c r="K271" s="28">
        <f ca="1">VALUE(_xll.s2bcache($P$2,$A271,K$1,$Q$3))</f>
        <v>0</v>
      </c>
      <c r="L271" s="28">
        <f t="shared" ca="1" si="17"/>
        <v>0</v>
      </c>
      <c r="M271" s="28">
        <f t="shared" ca="1" si="18"/>
        <v>0</v>
      </c>
      <c r="N271" s="28">
        <f t="shared" ca="1" si="19"/>
        <v>0</v>
      </c>
      <c r="O271" s="28">
        <f t="shared" ca="1" si="20"/>
        <v>0</v>
      </c>
    </row>
    <row r="272" spans="1:15" x14ac:dyDescent="0.2">
      <c r="A272" s="27">
        <v>43006</v>
      </c>
      <c r="B272" s="28">
        <f ca="1">VALUE(_xll.s2bcache($P$2,$A272,B$1,$Q$3))/100</f>
        <v>0</v>
      </c>
      <c r="C272" s="28">
        <f ca="1">VALUE(_xll.s2bcache($P$2,$A272,C$1,$Q$3))/100</f>
        <v>0</v>
      </c>
      <c r="D272" s="28">
        <f ca="1">VALUE(_xll.s2bcache($P$2,$A272,D$1,$Q$3))</f>
        <v>0</v>
      </c>
      <c r="E272" s="28">
        <f ca="1">VALUE(_xll.s2bcache($P$2,$A272,E$1,$Q$3))</f>
        <v>0</v>
      </c>
      <c r="F272" s="28">
        <f ca="1">VALUE(_xll.s2bcache($P$2,$A272,F$1,$Q$3))</f>
        <v>0</v>
      </c>
      <c r="G272" s="28">
        <f ca="1">VALUE(_xll.s2bcache($P$2,$A272,G$1,$Q$3))</f>
        <v>0</v>
      </c>
      <c r="H272" s="28">
        <f ca="1">VALUE(_xll.s2bcache($P$2,$A272,H$1,$Q$3))</f>
        <v>0</v>
      </c>
      <c r="I272" s="28">
        <f ca="1">VALUE(_xll.s2bcache($P$2,$A272,I$1,$Q$3))</f>
        <v>0</v>
      </c>
      <c r="J272" s="28">
        <f ca="1">VALUE(_xll.s2bcache($P$2,$A272,J$1,$Q$3))/100</f>
        <v>0</v>
      </c>
      <c r="K272" s="28">
        <f ca="1">VALUE(_xll.s2bcache($P$2,$A272,K$1,$Q$3))</f>
        <v>0</v>
      </c>
      <c r="L272" s="28">
        <f t="shared" ca="1" si="17"/>
        <v>0</v>
      </c>
      <c r="M272" s="28">
        <f t="shared" ca="1" si="18"/>
        <v>0</v>
      </c>
      <c r="N272" s="28">
        <f t="shared" ca="1" si="19"/>
        <v>0</v>
      </c>
      <c r="O272" s="28">
        <f t="shared" ca="1" si="20"/>
        <v>0</v>
      </c>
    </row>
    <row r="273" spans="1:15" x14ac:dyDescent="0.2">
      <c r="A273" s="27">
        <v>43007</v>
      </c>
      <c r="B273" s="28">
        <f ca="1">VALUE(_xll.s2bcache($P$2,$A273,B$1,$Q$3))/100</f>
        <v>0</v>
      </c>
      <c r="C273" s="28">
        <f ca="1">VALUE(_xll.s2bcache($P$2,$A273,C$1,$Q$3))/100</f>
        <v>0</v>
      </c>
      <c r="D273" s="28">
        <f ca="1">VALUE(_xll.s2bcache($P$2,$A273,D$1,$Q$3))</f>
        <v>0</v>
      </c>
      <c r="E273" s="28">
        <f ca="1">VALUE(_xll.s2bcache($P$2,$A273,E$1,$Q$3))</f>
        <v>0</v>
      </c>
      <c r="F273" s="28">
        <f ca="1">VALUE(_xll.s2bcache($P$2,$A273,F$1,$Q$3))</f>
        <v>0</v>
      </c>
      <c r="G273" s="28">
        <f ca="1">VALUE(_xll.s2bcache($P$2,$A273,G$1,$Q$3))</f>
        <v>0</v>
      </c>
      <c r="H273" s="28">
        <f ca="1">VALUE(_xll.s2bcache($P$2,$A273,H$1,$Q$3))</f>
        <v>0</v>
      </c>
      <c r="I273" s="28">
        <f ca="1">VALUE(_xll.s2bcache($P$2,$A273,I$1,$Q$3))</f>
        <v>0</v>
      </c>
      <c r="J273" s="28">
        <f ca="1">VALUE(_xll.s2bcache($P$2,$A273,J$1,$Q$3))/100</f>
        <v>0</v>
      </c>
      <c r="K273" s="28">
        <f ca="1">VALUE(_xll.s2bcache($P$2,$A273,K$1,$Q$3))</f>
        <v>0</v>
      </c>
      <c r="L273" s="28">
        <f t="shared" ca="1" si="17"/>
        <v>0</v>
      </c>
      <c r="M273" s="28">
        <f t="shared" ca="1" si="18"/>
        <v>0</v>
      </c>
      <c r="N273" s="28">
        <f t="shared" ca="1" si="19"/>
        <v>0</v>
      </c>
      <c r="O273" s="28">
        <f t="shared" ca="1" si="20"/>
        <v>0</v>
      </c>
    </row>
    <row r="274" spans="1:15" x14ac:dyDescent="0.2">
      <c r="A274" s="27">
        <v>43008</v>
      </c>
      <c r="B274" s="28">
        <f ca="1">VALUE(_xll.s2bcache($P$2,$A274,B$1,$Q$3))/100</f>
        <v>0</v>
      </c>
      <c r="C274" s="28">
        <f ca="1">VALUE(_xll.s2bcache($P$2,$A274,C$1,$Q$3))/100</f>
        <v>0</v>
      </c>
      <c r="D274" s="28">
        <f ca="1">VALUE(_xll.s2bcache($P$2,$A274,D$1,$Q$3))</f>
        <v>0</v>
      </c>
      <c r="E274" s="28">
        <f ca="1">VALUE(_xll.s2bcache($P$2,$A274,E$1,$Q$3))</f>
        <v>0</v>
      </c>
      <c r="F274" s="28">
        <f ca="1">VALUE(_xll.s2bcache($P$2,$A274,F$1,$Q$3))</f>
        <v>0</v>
      </c>
      <c r="G274" s="28">
        <f ca="1">VALUE(_xll.s2bcache($P$2,$A274,G$1,$Q$3))</f>
        <v>0</v>
      </c>
      <c r="H274" s="28">
        <f ca="1">VALUE(_xll.s2bcache($P$2,$A274,H$1,$Q$3))</f>
        <v>0</v>
      </c>
      <c r="I274" s="28">
        <f ca="1">VALUE(_xll.s2bcache($P$2,$A274,I$1,$Q$3))</f>
        <v>0</v>
      </c>
      <c r="J274" s="28">
        <f ca="1">VALUE(_xll.s2bcache($P$2,$A274,J$1,$Q$3))/100</f>
        <v>0</v>
      </c>
      <c r="K274" s="28">
        <f ca="1">VALUE(_xll.s2bcache($P$2,$A274,K$1,$Q$3))</f>
        <v>0</v>
      </c>
      <c r="L274" s="28">
        <f t="shared" ca="1" si="17"/>
        <v>0</v>
      </c>
      <c r="M274" s="28">
        <f t="shared" ca="1" si="18"/>
        <v>0</v>
      </c>
      <c r="N274" s="28">
        <f t="shared" ca="1" si="19"/>
        <v>0</v>
      </c>
      <c r="O274" s="28">
        <f t="shared" ca="1" si="20"/>
        <v>0</v>
      </c>
    </row>
    <row r="275" spans="1:15" x14ac:dyDescent="0.2">
      <c r="A275" s="27">
        <v>43009</v>
      </c>
      <c r="B275" s="28">
        <f ca="1">VALUE(_xll.s2bcache($P$2,$A275,B$1,$Q$3))/100</f>
        <v>0</v>
      </c>
      <c r="C275" s="28">
        <f ca="1">VALUE(_xll.s2bcache($P$2,$A275,C$1,$Q$3))/100</f>
        <v>0</v>
      </c>
      <c r="D275" s="28">
        <f ca="1">VALUE(_xll.s2bcache($P$2,$A275,D$1,$Q$3))</f>
        <v>0</v>
      </c>
      <c r="E275" s="28">
        <f ca="1">VALUE(_xll.s2bcache($P$2,$A275,E$1,$Q$3))</f>
        <v>0</v>
      </c>
      <c r="F275" s="28">
        <f ca="1">VALUE(_xll.s2bcache($P$2,$A275,F$1,$Q$3))</f>
        <v>0</v>
      </c>
      <c r="G275" s="28">
        <f ca="1">VALUE(_xll.s2bcache($P$2,$A275,G$1,$Q$3))</f>
        <v>0</v>
      </c>
      <c r="H275" s="28">
        <f ca="1">VALUE(_xll.s2bcache($P$2,$A275,H$1,$Q$3))</f>
        <v>0</v>
      </c>
      <c r="I275" s="28">
        <f ca="1">VALUE(_xll.s2bcache($P$2,$A275,I$1,$Q$3))</f>
        <v>0</v>
      </c>
      <c r="J275" s="28">
        <f ca="1">VALUE(_xll.s2bcache($P$2,$A275,J$1,$Q$3))/100</f>
        <v>0</v>
      </c>
      <c r="K275" s="28">
        <f ca="1">VALUE(_xll.s2bcache($P$2,$A275,K$1,$Q$3))</f>
        <v>0</v>
      </c>
      <c r="L275" s="28">
        <f t="shared" ca="1" si="17"/>
        <v>0</v>
      </c>
      <c r="M275" s="28">
        <f t="shared" ca="1" si="18"/>
        <v>0</v>
      </c>
      <c r="N275" s="28">
        <f t="shared" ca="1" si="19"/>
        <v>0</v>
      </c>
      <c r="O275" s="28">
        <f t="shared" ca="1" si="20"/>
        <v>0</v>
      </c>
    </row>
    <row r="276" spans="1:15" x14ac:dyDescent="0.2">
      <c r="A276" s="27">
        <v>43010</v>
      </c>
      <c r="B276" s="28">
        <f ca="1">VALUE(_xll.s2bcache($P$2,$A276,B$1,$Q$3))/100</f>
        <v>0</v>
      </c>
      <c r="C276" s="28">
        <f ca="1">VALUE(_xll.s2bcache($P$2,$A276,C$1,$Q$3))/100</f>
        <v>0</v>
      </c>
      <c r="D276" s="28">
        <f ca="1">VALUE(_xll.s2bcache($P$2,$A276,D$1,$Q$3))</f>
        <v>0</v>
      </c>
      <c r="E276" s="28">
        <f ca="1">VALUE(_xll.s2bcache($P$2,$A276,E$1,$Q$3))</f>
        <v>0</v>
      </c>
      <c r="F276" s="28">
        <f ca="1">VALUE(_xll.s2bcache($P$2,$A276,F$1,$Q$3))</f>
        <v>0</v>
      </c>
      <c r="G276" s="28">
        <f ca="1">VALUE(_xll.s2bcache($P$2,$A276,G$1,$Q$3))</f>
        <v>0</v>
      </c>
      <c r="H276" s="28">
        <f ca="1">VALUE(_xll.s2bcache($P$2,$A276,H$1,$Q$3))</f>
        <v>0</v>
      </c>
      <c r="I276" s="28">
        <f ca="1">VALUE(_xll.s2bcache($P$2,$A276,I$1,$Q$3))</f>
        <v>0</v>
      </c>
      <c r="J276" s="28">
        <f ca="1">VALUE(_xll.s2bcache($P$2,$A276,J$1,$Q$3))/100</f>
        <v>0</v>
      </c>
      <c r="K276" s="28">
        <f ca="1">VALUE(_xll.s2bcache($P$2,$A276,K$1,$Q$3))</f>
        <v>0</v>
      </c>
      <c r="L276" s="28">
        <f t="shared" ca="1" si="17"/>
        <v>0</v>
      </c>
      <c r="M276" s="28">
        <f t="shared" ca="1" si="18"/>
        <v>0</v>
      </c>
      <c r="N276" s="28">
        <f t="shared" ca="1" si="19"/>
        <v>0</v>
      </c>
      <c r="O276" s="28">
        <f t="shared" ca="1" si="20"/>
        <v>0</v>
      </c>
    </row>
    <row r="277" spans="1:15" x14ac:dyDescent="0.2">
      <c r="A277" s="27">
        <v>43011</v>
      </c>
      <c r="B277" s="28">
        <f ca="1">VALUE(_xll.s2bcache($P$2,$A277,B$1,$Q$3))/100</f>
        <v>0</v>
      </c>
      <c r="C277" s="28">
        <f ca="1">VALUE(_xll.s2bcache($P$2,$A277,C$1,$Q$3))/100</f>
        <v>0</v>
      </c>
      <c r="D277" s="28">
        <f ca="1">VALUE(_xll.s2bcache($P$2,$A277,D$1,$Q$3))</f>
        <v>0</v>
      </c>
      <c r="E277" s="28">
        <f ca="1">VALUE(_xll.s2bcache($P$2,$A277,E$1,$Q$3))</f>
        <v>0</v>
      </c>
      <c r="F277" s="28">
        <f ca="1">VALUE(_xll.s2bcache($P$2,$A277,F$1,$Q$3))</f>
        <v>0</v>
      </c>
      <c r="G277" s="28">
        <f ca="1">VALUE(_xll.s2bcache($P$2,$A277,G$1,$Q$3))</f>
        <v>0</v>
      </c>
      <c r="H277" s="28">
        <f ca="1">VALUE(_xll.s2bcache($P$2,$A277,H$1,$Q$3))</f>
        <v>0</v>
      </c>
      <c r="I277" s="28">
        <f ca="1">VALUE(_xll.s2bcache($P$2,$A277,I$1,$Q$3))</f>
        <v>0</v>
      </c>
      <c r="J277" s="28">
        <f ca="1">VALUE(_xll.s2bcache($P$2,$A277,J$1,$Q$3))/100</f>
        <v>0</v>
      </c>
      <c r="K277" s="28">
        <f ca="1">VALUE(_xll.s2bcache($P$2,$A277,K$1,$Q$3))</f>
        <v>0</v>
      </c>
      <c r="L277" s="28">
        <f t="shared" ca="1" si="17"/>
        <v>0</v>
      </c>
      <c r="M277" s="28">
        <f t="shared" ca="1" si="18"/>
        <v>0</v>
      </c>
      <c r="N277" s="28">
        <f t="shared" ca="1" si="19"/>
        <v>0</v>
      </c>
      <c r="O277" s="28">
        <f t="shared" ca="1" si="20"/>
        <v>0</v>
      </c>
    </row>
    <row r="278" spans="1:15" x14ac:dyDescent="0.2">
      <c r="A278" s="27">
        <v>43012</v>
      </c>
      <c r="B278" s="28">
        <f ca="1">VALUE(_xll.s2bcache($P$2,$A278,B$1,$Q$3))/100</f>
        <v>0</v>
      </c>
      <c r="C278" s="28">
        <f ca="1">VALUE(_xll.s2bcache($P$2,$A278,C$1,$Q$3))/100</f>
        <v>0</v>
      </c>
      <c r="D278" s="28">
        <f ca="1">VALUE(_xll.s2bcache($P$2,$A278,D$1,$Q$3))</f>
        <v>0</v>
      </c>
      <c r="E278" s="28">
        <f ca="1">VALUE(_xll.s2bcache($P$2,$A278,E$1,$Q$3))</f>
        <v>0</v>
      </c>
      <c r="F278" s="28">
        <f ca="1">VALUE(_xll.s2bcache($P$2,$A278,F$1,$Q$3))</f>
        <v>0</v>
      </c>
      <c r="G278" s="28">
        <f ca="1">VALUE(_xll.s2bcache($P$2,$A278,G$1,$Q$3))</f>
        <v>0</v>
      </c>
      <c r="H278" s="28">
        <f ca="1">VALUE(_xll.s2bcache($P$2,$A278,H$1,$Q$3))</f>
        <v>0</v>
      </c>
      <c r="I278" s="28">
        <f ca="1">VALUE(_xll.s2bcache($P$2,$A278,I$1,$Q$3))</f>
        <v>0</v>
      </c>
      <c r="J278" s="28">
        <f ca="1">VALUE(_xll.s2bcache($P$2,$A278,J$1,$Q$3))/100</f>
        <v>0</v>
      </c>
      <c r="K278" s="28">
        <f ca="1">VALUE(_xll.s2bcache($P$2,$A278,K$1,$Q$3))</f>
        <v>0</v>
      </c>
      <c r="L278" s="28">
        <f t="shared" ca="1" si="17"/>
        <v>0</v>
      </c>
      <c r="M278" s="28">
        <f t="shared" ca="1" si="18"/>
        <v>0</v>
      </c>
      <c r="N278" s="28">
        <f t="shared" ca="1" si="19"/>
        <v>0</v>
      </c>
      <c r="O278" s="28">
        <f t="shared" ca="1" si="20"/>
        <v>0</v>
      </c>
    </row>
    <row r="279" spans="1:15" x14ac:dyDescent="0.2">
      <c r="A279" s="27">
        <v>43013</v>
      </c>
      <c r="B279" s="28">
        <f ca="1">VALUE(_xll.s2bcache($P$2,$A279,B$1,$Q$3))/100</f>
        <v>0</v>
      </c>
      <c r="C279" s="28">
        <f ca="1">VALUE(_xll.s2bcache($P$2,$A279,C$1,$Q$3))/100</f>
        <v>0</v>
      </c>
      <c r="D279" s="28">
        <f ca="1">VALUE(_xll.s2bcache($P$2,$A279,D$1,$Q$3))</f>
        <v>0</v>
      </c>
      <c r="E279" s="28">
        <f ca="1">VALUE(_xll.s2bcache($P$2,$A279,E$1,$Q$3))</f>
        <v>0</v>
      </c>
      <c r="F279" s="28">
        <f ca="1">VALUE(_xll.s2bcache($P$2,$A279,F$1,$Q$3))</f>
        <v>0</v>
      </c>
      <c r="G279" s="28">
        <f ca="1">VALUE(_xll.s2bcache($P$2,$A279,G$1,$Q$3))</f>
        <v>0</v>
      </c>
      <c r="H279" s="28">
        <f ca="1">VALUE(_xll.s2bcache($P$2,$A279,H$1,$Q$3))</f>
        <v>0</v>
      </c>
      <c r="I279" s="28">
        <f ca="1">VALUE(_xll.s2bcache($P$2,$A279,I$1,$Q$3))</f>
        <v>0</v>
      </c>
      <c r="J279" s="28">
        <f ca="1">VALUE(_xll.s2bcache($P$2,$A279,J$1,$Q$3))/100</f>
        <v>0</v>
      </c>
      <c r="K279" s="28">
        <f ca="1">VALUE(_xll.s2bcache($P$2,$A279,K$1,$Q$3))</f>
        <v>0</v>
      </c>
      <c r="L279" s="28">
        <f t="shared" ca="1" si="17"/>
        <v>0</v>
      </c>
      <c r="M279" s="28">
        <f t="shared" ca="1" si="18"/>
        <v>0</v>
      </c>
      <c r="N279" s="28">
        <f t="shared" ca="1" si="19"/>
        <v>0</v>
      </c>
      <c r="O279" s="28">
        <f t="shared" ca="1" si="20"/>
        <v>0</v>
      </c>
    </row>
    <row r="280" spans="1:15" x14ac:dyDescent="0.2">
      <c r="A280" s="27">
        <v>43014</v>
      </c>
      <c r="B280" s="28">
        <f ca="1">VALUE(_xll.s2bcache($P$2,$A280,B$1,$Q$3))/100</f>
        <v>0</v>
      </c>
      <c r="C280" s="28">
        <f ca="1">VALUE(_xll.s2bcache($P$2,$A280,C$1,$Q$3))/100</f>
        <v>0</v>
      </c>
      <c r="D280" s="28">
        <f ca="1">VALUE(_xll.s2bcache($P$2,$A280,D$1,$Q$3))</f>
        <v>0</v>
      </c>
      <c r="E280" s="28">
        <f ca="1">VALUE(_xll.s2bcache($P$2,$A280,E$1,$Q$3))</f>
        <v>0</v>
      </c>
      <c r="F280" s="28">
        <f ca="1">VALUE(_xll.s2bcache($P$2,$A280,F$1,$Q$3))</f>
        <v>0</v>
      </c>
      <c r="G280" s="28">
        <f ca="1">VALUE(_xll.s2bcache($P$2,$A280,G$1,$Q$3))</f>
        <v>0</v>
      </c>
      <c r="H280" s="28">
        <f ca="1">VALUE(_xll.s2bcache($P$2,$A280,H$1,$Q$3))</f>
        <v>0</v>
      </c>
      <c r="I280" s="28">
        <f ca="1">VALUE(_xll.s2bcache($P$2,$A280,I$1,$Q$3))</f>
        <v>0</v>
      </c>
      <c r="J280" s="28">
        <f ca="1">VALUE(_xll.s2bcache($P$2,$A280,J$1,$Q$3))/100</f>
        <v>0</v>
      </c>
      <c r="K280" s="28">
        <f ca="1">VALUE(_xll.s2bcache($P$2,$A280,K$1,$Q$3))</f>
        <v>0</v>
      </c>
      <c r="L280" s="28">
        <f t="shared" ca="1" si="17"/>
        <v>0</v>
      </c>
      <c r="M280" s="28">
        <f t="shared" ca="1" si="18"/>
        <v>0</v>
      </c>
      <c r="N280" s="28">
        <f t="shared" ca="1" si="19"/>
        <v>0</v>
      </c>
      <c r="O280" s="28">
        <f t="shared" ca="1" si="20"/>
        <v>0</v>
      </c>
    </row>
    <row r="281" spans="1:15" x14ac:dyDescent="0.2">
      <c r="A281" s="27">
        <v>43015</v>
      </c>
      <c r="B281" s="28">
        <f ca="1">VALUE(_xll.s2bcache($P$2,$A281,B$1,$Q$3))/100</f>
        <v>0</v>
      </c>
      <c r="C281" s="28">
        <f ca="1">VALUE(_xll.s2bcache($P$2,$A281,C$1,$Q$3))/100</f>
        <v>0</v>
      </c>
      <c r="D281" s="28">
        <f ca="1">VALUE(_xll.s2bcache($P$2,$A281,D$1,$Q$3))</f>
        <v>0</v>
      </c>
      <c r="E281" s="28">
        <f ca="1">VALUE(_xll.s2bcache($P$2,$A281,E$1,$Q$3))</f>
        <v>0</v>
      </c>
      <c r="F281" s="28">
        <f ca="1">VALUE(_xll.s2bcache($P$2,$A281,F$1,$Q$3))</f>
        <v>0</v>
      </c>
      <c r="G281" s="28">
        <f ca="1">VALUE(_xll.s2bcache($P$2,$A281,G$1,$Q$3))</f>
        <v>0</v>
      </c>
      <c r="H281" s="28">
        <f ca="1">VALUE(_xll.s2bcache($P$2,$A281,H$1,$Q$3))</f>
        <v>0</v>
      </c>
      <c r="I281" s="28">
        <f ca="1">VALUE(_xll.s2bcache($P$2,$A281,I$1,$Q$3))</f>
        <v>0</v>
      </c>
      <c r="J281" s="28">
        <f ca="1">VALUE(_xll.s2bcache($P$2,$A281,J$1,$Q$3))/100</f>
        <v>0</v>
      </c>
      <c r="K281" s="28">
        <f ca="1">VALUE(_xll.s2bcache($P$2,$A281,K$1,$Q$3))</f>
        <v>0</v>
      </c>
      <c r="L281" s="28">
        <f t="shared" ca="1" si="17"/>
        <v>0</v>
      </c>
      <c r="M281" s="28">
        <f t="shared" ca="1" si="18"/>
        <v>0</v>
      </c>
      <c r="N281" s="28">
        <f t="shared" ca="1" si="19"/>
        <v>0</v>
      </c>
      <c r="O281" s="28">
        <f t="shared" ca="1" si="20"/>
        <v>0</v>
      </c>
    </row>
    <row r="282" spans="1:15" x14ac:dyDescent="0.2">
      <c r="A282" s="27">
        <v>43016</v>
      </c>
      <c r="B282" s="28">
        <f ca="1">VALUE(_xll.s2bcache($P$2,$A282,B$1,$Q$3))/100</f>
        <v>0</v>
      </c>
      <c r="C282" s="28">
        <f ca="1">VALUE(_xll.s2bcache($P$2,$A282,C$1,$Q$3))/100</f>
        <v>0</v>
      </c>
      <c r="D282" s="28">
        <f ca="1">VALUE(_xll.s2bcache($P$2,$A282,D$1,$Q$3))</f>
        <v>0</v>
      </c>
      <c r="E282" s="28">
        <f ca="1">VALUE(_xll.s2bcache($P$2,$A282,E$1,$Q$3))</f>
        <v>0</v>
      </c>
      <c r="F282" s="28">
        <f ca="1">VALUE(_xll.s2bcache($P$2,$A282,F$1,$Q$3))</f>
        <v>0</v>
      </c>
      <c r="G282" s="28">
        <f ca="1">VALUE(_xll.s2bcache($P$2,$A282,G$1,$Q$3))</f>
        <v>0</v>
      </c>
      <c r="H282" s="28">
        <f ca="1">VALUE(_xll.s2bcache($P$2,$A282,H$1,$Q$3))</f>
        <v>0</v>
      </c>
      <c r="I282" s="28">
        <f ca="1">VALUE(_xll.s2bcache($P$2,$A282,I$1,$Q$3))</f>
        <v>0</v>
      </c>
      <c r="J282" s="28">
        <f ca="1">VALUE(_xll.s2bcache($P$2,$A282,J$1,$Q$3))/100</f>
        <v>0</v>
      </c>
      <c r="K282" s="28">
        <f ca="1">VALUE(_xll.s2bcache($P$2,$A282,K$1,$Q$3))</f>
        <v>0</v>
      </c>
      <c r="L282" s="28">
        <f t="shared" ca="1" si="17"/>
        <v>0</v>
      </c>
      <c r="M282" s="28">
        <f t="shared" ca="1" si="18"/>
        <v>0</v>
      </c>
      <c r="N282" s="28">
        <f t="shared" ca="1" si="19"/>
        <v>0</v>
      </c>
      <c r="O282" s="28">
        <f t="shared" ca="1" si="20"/>
        <v>0</v>
      </c>
    </row>
    <row r="283" spans="1:15" x14ac:dyDescent="0.2">
      <c r="A283" s="27">
        <v>43017</v>
      </c>
      <c r="B283" s="28">
        <f ca="1">VALUE(_xll.s2bcache($P$2,$A283,B$1,$Q$3))/100</f>
        <v>0</v>
      </c>
      <c r="C283" s="28">
        <f ca="1">VALUE(_xll.s2bcache($P$2,$A283,C$1,$Q$3))/100</f>
        <v>0</v>
      </c>
      <c r="D283" s="28">
        <f ca="1">VALUE(_xll.s2bcache($P$2,$A283,D$1,$Q$3))</f>
        <v>0</v>
      </c>
      <c r="E283" s="28">
        <f ca="1">VALUE(_xll.s2bcache($P$2,$A283,E$1,$Q$3))</f>
        <v>0</v>
      </c>
      <c r="F283" s="28">
        <f ca="1">VALUE(_xll.s2bcache($P$2,$A283,F$1,$Q$3))</f>
        <v>0</v>
      </c>
      <c r="G283" s="28">
        <f ca="1">VALUE(_xll.s2bcache($P$2,$A283,G$1,$Q$3))</f>
        <v>0</v>
      </c>
      <c r="H283" s="28">
        <f ca="1">VALUE(_xll.s2bcache($P$2,$A283,H$1,$Q$3))</f>
        <v>0</v>
      </c>
      <c r="I283" s="28">
        <f ca="1">VALUE(_xll.s2bcache($P$2,$A283,I$1,$Q$3))</f>
        <v>0</v>
      </c>
      <c r="J283" s="28">
        <f ca="1">VALUE(_xll.s2bcache($P$2,$A283,J$1,$Q$3))/100</f>
        <v>0</v>
      </c>
      <c r="K283" s="28">
        <f ca="1">VALUE(_xll.s2bcache($P$2,$A283,K$1,$Q$3))</f>
        <v>0</v>
      </c>
      <c r="L283" s="28">
        <f t="shared" ca="1" si="17"/>
        <v>0</v>
      </c>
      <c r="M283" s="28">
        <f t="shared" ca="1" si="18"/>
        <v>0</v>
      </c>
      <c r="N283" s="28">
        <f t="shared" ca="1" si="19"/>
        <v>0</v>
      </c>
      <c r="O283" s="28">
        <f t="shared" ca="1" si="20"/>
        <v>0</v>
      </c>
    </row>
    <row r="284" spans="1:15" x14ac:dyDescent="0.2">
      <c r="A284" s="27">
        <v>43018</v>
      </c>
      <c r="B284" s="28">
        <f ca="1">VALUE(_xll.s2bcache($P$2,$A284,B$1,$Q$3))/100</f>
        <v>0</v>
      </c>
      <c r="C284" s="28">
        <f ca="1">VALUE(_xll.s2bcache($P$2,$A284,C$1,$Q$3))/100</f>
        <v>0</v>
      </c>
      <c r="D284" s="28">
        <f ca="1">VALUE(_xll.s2bcache($P$2,$A284,D$1,$Q$3))</f>
        <v>0</v>
      </c>
      <c r="E284" s="28">
        <f ca="1">VALUE(_xll.s2bcache($P$2,$A284,E$1,$Q$3))</f>
        <v>0</v>
      </c>
      <c r="F284" s="28">
        <f ca="1">VALUE(_xll.s2bcache($P$2,$A284,F$1,$Q$3))</f>
        <v>0</v>
      </c>
      <c r="G284" s="28">
        <f ca="1">VALUE(_xll.s2bcache($P$2,$A284,G$1,$Q$3))</f>
        <v>0</v>
      </c>
      <c r="H284" s="28">
        <f ca="1">VALUE(_xll.s2bcache($P$2,$A284,H$1,$Q$3))</f>
        <v>0</v>
      </c>
      <c r="I284" s="28">
        <f ca="1">VALUE(_xll.s2bcache($P$2,$A284,I$1,$Q$3))</f>
        <v>0</v>
      </c>
      <c r="J284" s="28">
        <f ca="1">VALUE(_xll.s2bcache($P$2,$A284,J$1,$Q$3))/100</f>
        <v>0</v>
      </c>
      <c r="K284" s="28">
        <f ca="1">VALUE(_xll.s2bcache($P$2,$A284,K$1,$Q$3))</f>
        <v>0</v>
      </c>
      <c r="L284" s="28">
        <f t="shared" ca="1" si="17"/>
        <v>0</v>
      </c>
      <c r="M284" s="28">
        <f t="shared" ca="1" si="18"/>
        <v>0</v>
      </c>
      <c r="N284" s="28">
        <f t="shared" ca="1" si="19"/>
        <v>0</v>
      </c>
      <c r="O284" s="28">
        <f t="shared" ca="1" si="20"/>
        <v>0</v>
      </c>
    </row>
    <row r="285" spans="1:15" x14ac:dyDescent="0.2">
      <c r="A285" s="27">
        <v>43019</v>
      </c>
      <c r="B285" s="28">
        <f ca="1">VALUE(_xll.s2bcache($P$2,$A285,B$1,$Q$3))/100</f>
        <v>0</v>
      </c>
      <c r="C285" s="28">
        <f ca="1">VALUE(_xll.s2bcache($P$2,$A285,C$1,$Q$3))/100</f>
        <v>0</v>
      </c>
      <c r="D285" s="28">
        <f ca="1">VALUE(_xll.s2bcache($P$2,$A285,D$1,$Q$3))</f>
        <v>0</v>
      </c>
      <c r="E285" s="28">
        <f ca="1">VALUE(_xll.s2bcache($P$2,$A285,E$1,$Q$3))</f>
        <v>0</v>
      </c>
      <c r="F285" s="28">
        <f ca="1">VALUE(_xll.s2bcache($P$2,$A285,F$1,$Q$3))</f>
        <v>0</v>
      </c>
      <c r="G285" s="28">
        <f ca="1">VALUE(_xll.s2bcache($P$2,$A285,G$1,$Q$3))</f>
        <v>0</v>
      </c>
      <c r="H285" s="28">
        <f ca="1">VALUE(_xll.s2bcache($P$2,$A285,H$1,$Q$3))</f>
        <v>0</v>
      </c>
      <c r="I285" s="28">
        <f ca="1">VALUE(_xll.s2bcache($P$2,$A285,I$1,$Q$3))</f>
        <v>0</v>
      </c>
      <c r="J285" s="28">
        <f ca="1">VALUE(_xll.s2bcache($P$2,$A285,J$1,$Q$3))/100</f>
        <v>0</v>
      </c>
      <c r="K285" s="28">
        <f ca="1">VALUE(_xll.s2bcache($P$2,$A285,K$1,$Q$3))</f>
        <v>0</v>
      </c>
      <c r="L285" s="28">
        <f t="shared" ca="1" si="17"/>
        <v>0</v>
      </c>
      <c r="M285" s="28">
        <f t="shared" ca="1" si="18"/>
        <v>0</v>
      </c>
      <c r="N285" s="28">
        <f t="shared" ca="1" si="19"/>
        <v>0</v>
      </c>
      <c r="O285" s="28">
        <f t="shared" ca="1" si="20"/>
        <v>0</v>
      </c>
    </row>
    <row r="286" spans="1:15" x14ac:dyDescent="0.2">
      <c r="A286" s="27">
        <v>43020</v>
      </c>
      <c r="B286" s="28">
        <f ca="1">VALUE(_xll.s2bcache($P$2,$A286,B$1,$Q$3))/100</f>
        <v>0</v>
      </c>
      <c r="C286" s="28">
        <f ca="1">VALUE(_xll.s2bcache($P$2,$A286,C$1,$Q$3))/100</f>
        <v>0</v>
      </c>
      <c r="D286" s="28">
        <f ca="1">VALUE(_xll.s2bcache($P$2,$A286,D$1,$Q$3))</f>
        <v>0</v>
      </c>
      <c r="E286" s="28">
        <f ca="1">VALUE(_xll.s2bcache($P$2,$A286,E$1,$Q$3))</f>
        <v>0</v>
      </c>
      <c r="F286" s="28">
        <f ca="1">VALUE(_xll.s2bcache($P$2,$A286,F$1,$Q$3))</f>
        <v>0</v>
      </c>
      <c r="G286" s="28">
        <f ca="1">VALUE(_xll.s2bcache($P$2,$A286,G$1,$Q$3))</f>
        <v>0</v>
      </c>
      <c r="H286" s="28">
        <f ca="1">VALUE(_xll.s2bcache($P$2,$A286,H$1,$Q$3))</f>
        <v>0</v>
      </c>
      <c r="I286" s="28">
        <f ca="1">VALUE(_xll.s2bcache($P$2,$A286,I$1,$Q$3))</f>
        <v>0</v>
      </c>
      <c r="J286" s="28">
        <f ca="1">VALUE(_xll.s2bcache($P$2,$A286,J$1,$Q$3))/100</f>
        <v>0</v>
      </c>
      <c r="K286" s="28">
        <f ca="1">VALUE(_xll.s2bcache($P$2,$A286,K$1,$Q$3))</f>
        <v>0</v>
      </c>
      <c r="L286" s="28">
        <f t="shared" ca="1" si="17"/>
        <v>0</v>
      </c>
      <c r="M286" s="28">
        <f t="shared" ca="1" si="18"/>
        <v>0</v>
      </c>
      <c r="N286" s="28">
        <f t="shared" ca="1" si="19"/>
        <v>0</v>
      </c>
      <c r="O286" s="28">
        <f t="shared" ca="1" si="20"/>
        <v>0</v>
      </c>
    </row>
    <row r="287" spans="1:15" x14ac:dyDescent="0.2">
      <c r="A287" s="27">
        <v>43021</v>
      </c>
      <c r="B287" s="28">
        <f ca="1">VALUE(_xll.s2bcache($P$2,$A287,B$1,$Q$3))/100</f>
        <v>0</v>
      </c>
      <c r="C287" s="28">
        <f ca="1">VALUE(_xll.s2bcache($P$2,$A287,C$1,$Q$3))/100</f>
        <v>0</v>
      </c>
      <c r="D287" s="28">
        <f ca="1">VALUE(_xll.s2bcache($P$2,$A287,D$1,$Q$3))</f>
        <v>0</v>
      </c>
      <c r="E287" s="28">
        <f ca="1">VALUE(_xll.s2bcache($P$2,$A287,E$1,$Q$3))</f>
        <v>0</v>
      </c>
      <c r="F287" s="28">
        <f ca="1">VALUE(_xll.s2bcache($P$2,$A287,F$1,$Q$3))</f>
        <v>0</v>
      </c>
      <c r="G287" s="28">
        <f ca="1">VALUE(_xll.s2bcache($P$2,$A287,G$1,$Q$3))</f>
        <v>0</v>
      </c>
      <c r="H287" s="28">
        <f ca="1">VALUE(_xll.s2bcache($P$2,$A287,H$1,$Q$3))</f>
        <v>0</v>
      </c>
      <c r="I287" s="28">
        <f ca="1">VALUE(_xll.s2bcache($P$2,$A287,I$1,$Q$3))</f>
        <v>0</v>
      </c>
      <c r="J287" s="28">
        <f ca="1">VALUE(_xll.s2bcache($P$2,$A287,J$1,$Q$3))/100</f>
        <v>0</v>
      </c>
      <c r="K287" s="28">
        <f ca="1">VALUE(_xll.s2bcache($P$2,$A287,K$1,$Q$3))</f>
        <v>0</v>
      </c>
      <c r="L287" s="28">
        <f t="shared" ca="1" si="17"/>
        <v>0</v>
      </c>
      <c r="M287" s="28">
        <f t="shared" ca="1" si="18"/>
        <v>0</v>
      </c>
      <c r="N287" s="28">
        <f t="shared" ca="1" si="19"/>
        <v>0</v>
      </c>
      <c r="O287" s="28">
        <f t="shared" ca="1" si="20"/>
        <v>0</v>
      </c>
    </row>
    <row r="288" spans="1:15" x14ac:dyDescent="0.2">
      <c r="A288" s="27">
        <v>43022</v>
      </c>
      <c r="B288" s="28">
        <f ca="1">VALUE(_xll.s2bcache($P$2,$A288,B$1,$Q$3))/100</f>
        <v>0</v>
      </c>
      <c r="C288" s="28">
        <f ca="1">VALUE(_xll.s2bcache($P$2,$A288,C$1,$Q$3))/100</f>
        <v>0</v>
      </c>
      <c r="D288" s="28">
        <f ca="1">VALUE(_xll.s2bcache($P$2,$A288,D$1,$Q$3))</f>
        <v>0</v>
      </c>
      <c r="E288" s="28">
        <f ca="1">VALUE(_xll.s2bcache($P$2,$A288,E$1,$Q$3))</f>
        <v>0</v>
      </c>
      <c r="F288" s="28">
        <f ca="1">VALUE(_xll.s2bcache($P$2,$A288,F$1,$Q$3))</f>
        <v>0</v>
      </c>
      <c r="G288" s="28">
        <f ca="1">VALUE(_xll.s2bcache($P$2,$A288,G$1,$Q$3))</f>
        <v>0</v>
      </c>
      <c r="H288" s="28">
        <f ca="1">VALUE(_xll.s2bcache($P$2,$A288,H$1,$Q$3))</f>
        <v>0</v>
      </c>
      <c r="I288" s="28">
        <f ca="1">VALUE(_xll.s2bcache($P$2,$A288,I$1,$Q$3))</f>
        <v>0</v>
      </c>
      <c r="J288" s="28">
        <f ca="1">VALUE(_xll.s2bcache($P$2,$A288,J$1,$Q$3))/100</f>
        <v>0</v>
      </c>
      <c r="K288" s="28">
        <f ca="1">VALUE(_xll.s2bcache($P$2,$A288,K$1,$Q$3))</f>
        <v>0</v>
      </c>
      <c r="L288" s="28">
        <f t="shared" ca="1" si="17"/>
        <v>0</v>
      </c>
      <c r="M288" s="28">
        <f t="shared" ca="1" si="18"/>
        <v>0</v>
      </c>
      <c r="N288" s="28">
        <f t="shared" ca="1" si="19"/>
        <v>0</v>
      </c>
      <c r="O288" s="28">
        <f t="shared" ca="1" si="20"/>
        <v>0</v>
      </c>
    </row>
    <row r="289" spans="1:15" x14ac:dyDescent="0.2">
      <c r="A289" s="27">
        <v>43023</v>
      </c>
      <c r="B289" s="28">
        <f ca="1">VALUE(_xll.s2bcache($P$2,$A289,B$1,$Q$3))/100</f>
        <v>0</v>
      </c>
      <c r="C289" s="28">
        <f ca="1">VALUE(_xll.s2bcache($P$2,$A289,C$1,$Q$3))/100</f>
        <v>0</v>
      </c>
      <c r="D289" s="28">
        <f ca="1">VALUE(_xll.s2bcache($P$2,$A289,D$1,$Q$3))</f>
        <v>0</v>
      </c>
      <c r="E289" s="28">
        <f ca="1">VALUE(_xll.s2bcache($P$2,$A289,E$1,$Q$3))</f>
        <v>0</v>
      </c>
      <c r="F289" s="28">
        <f ca="1">VALUE(_xll.s2bcache($P$2,$A289,F$1,$Q$3))</f>
        <v>0</v>
      </c>
      <c r="G289" s="28">
        <f ca="1">VALUE(_xll.s2bcache($P$2,$A289,G$1,$Q$3))</f>
        <v>0</v>
      </c>
      <c r="H289" s="28">
        <f ca="1">VALUE(_xll.s2bcache($P$2,$A289,H$1,$Q$3))</f>
        <v>0</v>
      </c>
      <c r="I289" s="28">
        <f ca="1">VALUE(_xll.s2bcache($P$2,$A289,I$1,$Q$3))</f>
        <v>0</v>
      </c>
      <c r="J289" s="28">
        <f ca="1">VALUE(_xll.s2bcache($P$2,$A289,J$1,$Q$3))/100</f>
        <v>0</v>
      </c>
      <c r="K289" s="28">
        <f ca="1">VALUE(_xll.s2bcache($P$2,$A289,K$1,$Q$3))</f>
        <v>0</v>
      </c>
      <c r="L289" s="28">
        <f t="shared" ca="1" si="17"/>
        <v>0</v>
      </c>
      <c r="M289" s="28">
        <f t="shared" ca="1" si="18"/>
        <v>0</v>
      </c>
      <c r="N289" s="28">
        <f t="shared" ca="1" si="19"/>
        <v>0</v>
      </c>
      <c r="O289" s="28">
        <f t="shared" ca="1" si="20"/>
        <v>0</v>
      </c>
    </row>
    <row r="290" spans="1:15" x14ac:dyDescent="0.2">
      <c r="A290" s="27">
        <v>43024</v>
      </c>
      <c r="B290" s="28">
        <f ca="1">VALUE(_xll.s2bcache($P$2,$A290,B$1,$Q$3))/100</f>
        <v>0</v>
      </c>
      <c r="C290" s="28">
        <f ca="1">VALUE(_xll.s2bcache($P$2,$A290,C$1,$Q$3))/100</f>
        <v>0</v>
      </c>
      <c r="D290" s="28">
        <f ca="1">VALUE(_xll.s2bcache($P$2,$A290,D$1,$Q$3))</f>
        <v>0</v>
      </c>
      <c r="E290" s="28">
        <f ca="1">VALUE(_xll.s2bcache($P$2,$A290,E$1,$Q$3))</f>
        <v>0</v>
      </c>
      <c r="F290" s="28">
        <f ca="1">VALUE(_xll.s2bcache($P$2,$A290,F$1,$Q$3))</f>
        <v>0</v>
      </c>
      <c r="G290" s="28">
        <f ca="1">VALUE(_xll.s2bcache($P$2,$A290,G$1,$Q$3))</f>
        <v>0</v>
      </c>
      <c r="H290" s="28">
        <f ca="1">VALUE(_xll.s2bcache($P$2,$A290,H$1,$Q$3))</f>
        <v>0</v>
      </c>
      <c r="I290" s="28">
        <f ca="1">VALUE(_xll.s2bcache($P$2,$A290,I$1,$Q$3))</f>
        <v>0</v>
      </c>
      <c r="J290" s="28">
        <f ca="1">VALUE(_xll.s2bcache($P$2,$A290,J$1,$Q$3))/100</f>
        <v>0</v>
      </c>
      <c r="K290" s="28">
        <f ca="1">VALUE(_xll.s2bcache($P$2,$A290,K$1,$Q$3))</f>
        <v>0</v>
      </c>
      <c r="L290" s="28">
        <f t="shared" ca="1" si="17"/>
        <v>0</v>
      </c>
      <c r="M290" s="28">
        <f t="shared" ca="1" si="18"/>
        <v>0</v>
      </c>
      <c r="N290" s="28">
        <f t="shared" ca="1" si="19"/>
        <v>0</v>
      </c>
      <c r="O290" s="28">
        <f t="shared" ca="1" si="20"/>
        <v>0</v>
      </c>
    </row>
    <row r="291" spans="1:15" x14ac:dyDescent="0.2">
      <c r="A291" s="27">
        <v>43025</v>
      </c>
      <c r="B291" s="28">
        <f ca="1">VALUE(_xll.s2bcache($P$2,$A291,B$1,$Q$3))/100</f>
        <v>0</v>
      </c>
      <c r="C291" s="28">
        <f ca="1">VALUE(_xll.s2bcache($P$2,$A291,C$1,$Q$3))/100</f>
        <v>0</v>
      </c>
      <c r="D291" s="28">
        <f ca="1">VALUE(_xll.s2bcache($P$2,$A291,D$1,$Q$3))</f>
        <v>0</v>
      </c>
      <c r="E291" s="28">
        <f ca="1">VALUE(_xll.s2bcache($P$2,$A291,E$1,$Q$3))</f>
        <v>0</v>
      </c>
      <c r="F291" s="28">
        <f ca="1">VALUE(_xll.s2bcache($P$2,$A291,F$1,$Q$3))</f>
        <v>0</v>
      </c>
      <c r="G291" s="28">
        <f ca="1">VALUE(_xll.s2bcache($P$2,$A291,G$1,$Q$3))</f>
        <v>0</v>
      </c>
      <c r="H291" s="28">
        <f ca="1">VALUE(_xll.s2bcache($P$2,$A291,H$1,$Q$3))</f>
        <v>0</v>
      </c>
      <c r="I291" s="28">
        <f ca="1">VALUE(_xll.s2bcache($P$2,$A291,I$1,$Q$3))</f>
        <v>0</v>
      </c>
      <c r="J291" s="28">
        <f ca="1">VALUE(_xll.s2bcache($P$2,$A291,J$1,$Q$3))/100</f>
        <v>0</v>
      </c>
      <c r="K291" s="28">
        <f ca="1">VALUE(_xll.s2bcache($P$2,$A291,K$1,$Q$3))</f>
        <v>0</v>
      </c>
      <c r="L291" s="28">
        <f t="shared" ca="1" si="17"/>
        <v>0</v>
      </c>
      <c r="M291" s="28">
        <f t="shared" ca="1" si="18"/>
        <v>0</v>
      </c>
      <c r="N291" s="28">
        <f t="shared" ca="1" si="19"/>
        <v>0</v>
      </c>
      <c r="O291" s="28">
        <f t="shared" ca="1" si="20"/>
        <v>0</v>
      </c>
    </row>
    <row r="292" spans="1:15" x14ac:dyDescent="0.2">
      <c r="A292" s="27">
        <v>43026</v>
      </c>
      <c r="B292" s="28">
        <f ca="1">VALUE(_xll.s2bcache($P$2,$A292,B$1,$Q$3))/100</f>
        <v>0</v>
      </c>
      <c r="C292" s="28">
        <f ca="1">VALUE(_xll.s2bcache($P$2,$A292,C$1,$Q$3))/100</f>
        <v>0</v>
      </c>
      <c r="D292" s="28">
        <f ca="1">VALUE(_xll.s2bcache($P$2,$A292,D$1,$Q$3))</f>
        <v>0</v>
      </c>
      <c r="E292" s="28">
        <f ca="1">VALUE(_xll.s2bcache($P$2,$A292,E$1,$Q$3))</f>
        <v>0</v>
      </c>
      <c r="F292" s="28">
        <f ca="1">VALUE(_xll.s2bcache($P$2,$A292,F$1,$Q$3))</f>
        <v>0</v>
      </c>
      <c r="G292" s="28">
        <f ca="1">VALUE(_xll.s2bcache($P$2,$A292,G$1,$Q$3))</f>
        <v>0</v>
      </c>
      <c r="H292" s="28">
        <f ca="1">VALUE(_xll.s2bcache($P$2,$A292,H$1,$Q$3))</f>
        <v>0</v>
      </c>
      <c r="I292" s="28">
        <f ca="1">VALUE(_xll.s2bcache($P$2,$A292,I$1,$Q$3))</f>
        <v>0</v>
      </c>
      <c r="J292" s="28">
        <f ca="1">VALUE(_xll.s2bcache($P$2,$A292,J$1,$Q$3))/100</f>
        <v>0</v>
      </c>
      <c r="K292" s="28">
        <f ca="1">VALUE(_xll.s2bcache($P$2,$A292,K$1,$Q$3))</f>
        <v>0</v>
      </c>
      <c r="L292" s="28">
        <f t="shared" ca="1" si="17"/>
        <v>0</v>
      </c>
      <c r="M292" s="28">
        <f t="shared" ca="1" si="18"/>
        <v>0</v>
      </c>
      <c r="N292" s="28">
        <f t="shared" ca="1" si="19"/>
        <v>0</v>
      </c>
      <c r="O292" s="28">
        <f t="shared" ca="1" si="20"/>
        <v>0</v>
      </c>
    </row>
    <row r="293" spans="1:15" x14ac:dyDescent="0.2">
      <c r="A293" s="27">
        <v>43027</v>
      </c>
      <c r="B293" s="28">
        <f ca="1">VALUE(_xll.s2bcache($P$2,$A293,B$1,$Q$3))/100</f>
        <v>0</v>
      </c>
      <c r="C293" s="28">
        <f ca="1">VALUE(_xll.s2bcache($P$2,$A293,C$1,$Q$3))/100</f>
        <v>0</v>
      </c>
      <c r="D293" s="28">
        <f ca="1">VALUE(_xll.s2bcache($P$2,$A293,D$1,$Q$3))</f>
        <v>0</v>
      </c>
      <c r="E293" s="28">
        <f ca="1">VALUE(_xll.s2bcache($P$2,$A293,E$1,$Q$3))</f>
        <v>0</v>
      </c>
      <c r="F293" s="28">
        <f ca="1">VALUE(_xll.s2bcache($P$2,$A293,F$1,$Q$3))</f>
        <v>0</v>
      </c>
      <c r="G293" s="28">
        <f ca="1">VALUE(_xll.s2bcache($P$2,$A293,G$1,$Q$3))</f>
        <v>0</v>
      </c>
      <c r="H293" s="28">
        <f ca="1">VALUE(_xll.s2bcache($P$2,$A293,H$1,$Q$3))</f>
        <v>0</v>
      </c>
      <c r="I293" s="28">
        <f ca="1">VALUE(_xll.s2bcache($P$2,$A293,I$1,$Q$3))</f>
        <v>0</v>
      </c>
      <c r="J293" s="28">
        <f ca="1">VALUE(_xll.s2bcache($P$2,$A293,J$1,$Q$3))/100</f>
        <v>0</v>
      </c>
      <c r="K293" s="28">
        <f ca="1">VALUE(_xll.s2bcache($P$2,$A293,K$1,$Q$3))</f>
        <v>0</v>
      </c>
      <c r="L293" s="28">
        <f t="shared" ca="1" si="17"/>
        <v>0</v>
      </c>
      <c r="M293" s="28">
        <f t="shared" ca="1" si="18"/>
        <v>0</v>
      </c>
      <c r="N293" s="28">
        <f t="shared" ca="1" si="19"/>
        <v>0</v>
      </c>
      <c r="O293" s="28">
        <f t="shared" ca="1" si="20"/>
        <v>0</v>
      </c>
    </row>
    <row r="294" spans="1:15" x14ac:dyDescent="0.2">
      <c r="A294" s="27">
        <v>43028</v>
      </c>
      <c r="B294" s="28">
        <f ca="1">VALUE(_xll.s2bcache($P$2,$A294,B$1,$Q$3))/100</f>
        <v>0</v>
      </c>
      <c r="C294" s="28">
        <f ca="1">VALUE(_xll.s2bcache($P$2,$A294,C$1,$Q$3))/100</f>
        <v>0</v>
      </c>
      <c r="D294" s="28">
        <f ca="1">VALUE(_xll.s2bcache($P$2,$A294,D$1,$Q$3))</f>
        <v>0</v>
      </c>
      <c r="E294" s="28">
        <f ca="1">VALUE(_xll.s2bcache($P$2,$A294,E$1,$Q$3))</f>
        <v>0</v>
      </c>
      <c r="F294" s="28">
        <f ca="1">VALUE(_xll.s2bcache($P$2,$A294,F$1,$Q$3))</f>
        <v>0</v>
      </c>
      <c r="G294" s="28">
        <f ca="1">VALUE(_xll.s2bcache($P$2,$A294,G$1,$Q$3))</f>
        <v>0</v>
      </c>
      <c r="H294" s="28">
        <f ca="1">VALUE(_xll.s2bcache($P$2,$A294,H$1,$Q$3))</f>
        <v>0</v>
      </c>
      <c r="I294" s="28">
        <f ca="1">VALUE(_xll.s2bcache($P$2,$A294,I$1,$Q$3))</f>
        <v>0</v>
      </c>
      <c r="J294" s="28">
        <f ca="1">VALUE(_xll.s2bcache($P$2,$A294,J$1,$Q$3))/100</f>
        <v>0</v>
      </c>
      <c r="K294" s="28">
        <f ca="1">VALUE(_xll.s2bcache($P$2,$A294,K$1,$Q$3))</f>
        <v>0</v>
      </c>
      <c r="L294" s="28">
        <f t="shared" ca="1" si="17"/>
        <v>0</v>
      </c>
      <c r="M294" s="28">
        <f t="shared" ca="1" si="18"/>
        <v>0</v>
      </c>
      <c r="N294" s="28">
        <f t="shared" ca="1" si="19"/>
        <v>0</v>
      </c>
      <c r="O294" s="28">
        <f t="shared" ca="1" si="20"/>
        <v>0</v>
      </c>
    </row>
    <row r="295" spans="1:15" x14ac:dyDescent="0.2">
      <c r="A295" s="27">
        <v>43029</v>
      </c>
      <c r="B295" s="28">
        <f ca="1">VALUE(_xll.s2bcache($P$2,$A295,B$1,$Q$3))/100</f>
        <v>0</v>
      </c>
      <c r="C295" s="28">
        <f ca="1">VALUE(_xll.s2bcache($P$2,$A295,C$1,$Q$3))/100</f>
        <v>0</v>
      </c>
      <c r="D295" s="28">
        <f ca="1">VALUE(_xll.s2bcache($P$2,$A295,D$1,$Q$3))</f>
        <v>0</v>
      </c>
      <c r="E295" s="28">
        <f ca="1">VALUE(_xll.s2bcache($P$2,$A295,E$1,$Q$3))</f>
        <v>0</v>
      </c>
      <c r="F295" s="28">
        <f ca="1">VALUE(_xll.s2bcache($P$2,$A295,F$1,$Q$3))</f>
        <v>0</v>
      </c>
      <c r="G295" s="28">
        <f ca="1">VALUE(_xll.s2bcache($P$2,$A295,G$1,$Q$3))</f>
        <v>0</v>
      </c>
      <c r="H295" s="28">
        <f ca="1">VALUE(_xll.s2bcache($P$2,$A295,H$1,$Q$3))</f>
        <v>0</v>
      </c>
      <c r="I295" s="28">
        <f ca="1">VALUE(_xll.s2bcache($P$2,$A295,I$1,$Q$3))</f>
        <v>0</v>
      </c>
      <c r="J295" s="28">
        <f ca="1">VALUE(_xll.s2bcache($P$2,$A295,J$1,$Q$3))/100</f>
        <v>0</v>
      </c>
      <c r="K295" s="28">
        <f ca="1">VALUE(_xll.s2bcache($P$2,$A295,K$1,$Q$3))</f>
        <v>0</v>
      </c>
      <c r="L295" s="28">
        <f t="shared" ca="1" si="17"/>
        <v>0</v>
      </c>
      <c r="M295" s="28">
        <f t="shared" ca="1" si="18"/>
        <v>0</v>
      </c>
      <c r="N295" s="28">
        <f t="shared" ca="1" si="19"/>
        <v>0</v>
      </c>
      <c r="O295" s="28">
        <f t="shared" ca="1" si="20"/>
        <v>0</v>
      </c>
    </row>
    <row r="296" spans="1:15" x14ac:dyDescent="0.2">
      <c r="A296" s="27">
        <v>43030</v>
      </c>
      <c r="B296" s="28">
        <f ca="1">VALUE(_xll.s2bcache($P$2,$A296,B$1,$Q$3))/100</f>
        <v>0</v>
      </c>
      <c r="C296" s="28">
        <f ca="1">VALUE(_xll.s2bcache($P$2,$A296,C$1,$Q$3))/100</f>
        <v>0</v>
      </c>
      <c r="D296" s="28">
        <f ca="1">VALUE(_xll.s2bcache($P$2,$A296,D$1,$Q$3))</f>
        <v>0</v>
      </c>
      <c r="E296" s="28">
        <f ca="1">VALUE(_xll.s2bcache($P$2,$A296,E$1,$Q$3))</f>
        <v>0</v>
      </c>
      <c r="F296" s="28">
        <f ca="1">VALUE(_xll.s2bcache($P$2,$A296,F$1,$Q$3))</f>
        <v>0</v>
      </c>
      <c r="G296" s="28">
        <f ca="1">VALUE(_xll.s2bcache($P$2,$A296,G$1,$Q$3))</f>
        <v>0</v>
      </c>
      <c r="H296" s="28">
        <f ca="1">VALUE(_xll.s2bcache($P$2,$A296,H$1,$Q$3))</f>
        <v>0</v>
      </c>
      <c r="I296" s="28">
        <f ca="1">VALUE(_xll.s2bcache($P$2,$A296,I$1,$Q$3))</f>
        <v>0</v>
      </c>
      <c r="J296" s="28">
        <f ca="1">VALUE(_xll.s2bcache($P$2,$A296,J$1,$Q$3))/100</f>
        <v>0</v>
      </c>
      <c r="K296" s="28">
        <f ca="1">VALUE(_xll.s2bcache($P$2,$A296,K$1,$Q$3))</f>
        <v>0</v>
      </c>
      <c r="L296" s="28">
        <f t="shared" ca="1" si="17"/>
        <v>0</v>
      </c>
      <c r="M296" s="28">
        <f t="shared" ca="1" si="18"/>
        <v>0</v>
      </c>
      <c r="N296" s="28">
        <f t="shared" ca="1" si="19"/>
        <v>0</v>
      </c>
      <c r="O296" s="28">
        <f t="shared" ca="1" si="20"/>
        <v>0</v>
      </c>
    </row>
    <row r="297" spans="1:15" x14ac:dyDescent="0.2">
      <c r="A297" s="27">
        <v>43031</v>
      </c>
      <c r="B297" s="28">
        <f ca="1">VALUE(_xll.s2bcache($P$2,$A297,B$1,$Q$3))/100</f>
        <v>0</v>
      </c>
      <c r="C297" s="28">
        <f ca="1">VALUE(_xll.s2bcache($P$2,$A297,C$1,$Q$3))/100</f>
        <v>0</v>
      </c>
      <c r="D297" s="28">
        <f ca="1">VALUE(_xll.s2bcache($P$2,$A297,D$1,$Q$3))</f>
        <v>0</v>
      </c>
      <c r="E297" s="28">
        <f ca="1">VALUE(_xll.s2bcache($P$2,$A297,E$1,$Q$3))</f>
        <v>0</v>
      </c>
      <c r="F297" s="28">
        <f ca="1">VALUE(_xll.s2bcache($P$2,$A297,F$1,$Q$3))</f>
        <v>0</v>
      </c>
      <c r="G297" s="28">
        <f ca="1">VALUE(_xll.s2bcache($P$2,$A297,G$1,$Q$3))</f>
        <v>0</v>
      </c>
      <c r="H297" s="28">
        <f ca="1">VALUE(_xll.s2bcache($P$2,$A297,H$1,$Q$3))</f>
        <v>0</v>
      </c>
      <c r="I297" s="28">
        <f ca="1">VALUE(_xll.s2bcache($P$2,$A297,I$1,$Q$3))</f>
        <v>0</v>
      </c>
      <c r="J297" s="28">
        <f ca="1">VALUE(_xll.s2bcache($P$2,$A297,J$1,$Q$3))/100</f>
        <v>0</v>
      </c>
      <c r="K297" s="28">
        <f ca="1">VALUE(_xll.s2bcache($P$2,$A297,K$1,$Q$3))</f>
        <v>0</v>
      </c>
      <c r="L297" s="28">
        <f t="shared" ca="1" si="17"/>
        <v>0</v>
      </c>
      <c r="M297" s="28">
        <f t="shared" ca="1" si="18"/>
        <v>0</v>
      </c>
      <c r="N297" s="28">
        <f t="shared" ca="1" si="19"/>
        <v>0</v>
      </c>
      <c r="O297" s="28">
        <f t="shared" ca="1" si="20"/>
        <v>0</v>
      </c>
    </row>
    <row r="298" spans="1:15" x14ac:dyDescent="0.2">
      <c r="A298" s="27">
        <v>43032</v>
      </c>
      <c r="B298" s="28">
        <f ca="1">VALUE(_xll.s2bcache($P$2,$A298,B$1,$Q$3))/100</f>
        <v>0</v>
      </c>
      <c r="C298" s="28">
        <f ca="1">VALUE(_xll.s2bcache($P$2,$A298,C$1,$Q$3))/100</f>
        <v>0</v>
      </c>
      <c r="D298" s="28">
        <f ca="1">VALUE(_xll.s2bcache($P$2,$A298,D$1,$Q$3))</f>
        <v>0</v>
      </c>
      <c r="E298" s="28">
        <f ca="1">VALUE(_xll.s2bcache($P$2,$A298,E$1,$Q$3))</f>
        <v>0</v>
      </c>
      <c r="F298" s="28">
        <f ca="1">VALUE(_xll.s2bcache($P$2,$A298,F$1,$Q$3))</f>
        <v>0</v>
      </c>
      <c r="G298" s="28">
        <f ca="1">VALUE(_xll.s2bcache($P$2,$A298,G$1,$Q$3))</f>
        <v>0</v>
      </c>
      <c r="H298" s="28">
        <f ca="1">VALUE(_xll.s2bcache($P$2,$A298,H$1,$Q$3))</f>
        <v>0</v>
      </c>
      <c r="I298" s="28">
        <f ca="1">VALUE(_xll.s2bcache($P$2,$A298,I$1,$Q$3))</f>
        <v>0</v>
      </c>
      <c r="J298" s="28">
        <f ca="1">VALUE(_xll.s2bcache($P$2,$A298,J$1,$Q$3))/100</f>
        <v>0</v>
      </c>
      <c r="K298" s="28">
        <f ca="1">VALUE(_xll.s2bcache($P$2,$A298,K$1,$Q$3))</f>
        <v>0</v>
      </c>
      <c r="L298" s="28">
        <f t="shared" ca="1" si="17"/>
        <v>0</v>
      </c>
      <c r="M298" s="28">
        <f t="shared" ca="1" si="18"/>
        <v>0</v>
      </c>
      <c r="N298" s="28">
        <f t="shared" ca="1" si="19"/>
        <v>0</v>
      </c>
      <c r="O298" s="28">
        <f t="shared" ca="1" si="20"/>
        <v>0</v>
      </c>
    </row>
    <row r="299" spans="1:15" x14ac:dyDescent="0.2">
      <c r="A299" s="27">
        <v>43033</v>
      </c>
      <c r="B299" s="28">
        <f ca="1">VALUE(_xll.s2bcache($P$2,$A299,B$1,$Q$3))/100</f>
        <v>0</v>
      </c>
      <c r="C299" s="28">
        <f ca="1">VALUE(_xll.s2bcache($P$2,$A299,C$1,$Q$3))/100</f>
        <v>0</v>
      </c>
      <c r="D299" s="28">
        <f ca="1">VALUE(_xll.s2bcache($P$2,$A299,D$1,$Q$3))</f>
        <v>0</v>
      </c>
      <c r="E299" s="28">
        <f ca="1">VALUE(_xll.s2bcache($P$2,$A299,E$1,$Q$3))</f>
        <v>0</v>
      </c>
      <c r="F299" s="28">
        <f ca="1">VALUE(_xll.s2bcache($P$2,$A299,F$1,$Q$3))</f>
        <v>0</v>
      </c>
      <c r="G299" s="28">
        <f ca="1">VALUE(_xll.s2bcache($P$2,$A299,G$1,$Q$3))</f>
        <v>0</v>
      </c>
      <c r="H299" s="28">
        <f ca="1">VALUE(_xll.s2bcache($P$2,$A299,H$1,$Q$3))</f>
        <v>0</v>
      </c>
      <c r="I299" s="28">
        <f ca="1">VALUE(_xll.s2bcache($P$2,$A299,I$1,$Q$3))</f>
        <v>0</v>
      </c>
      <c r="J299" s="28">
        <f ca="1">VALUE(_xll.s2bcache($P$2,$A299,J$1,$Q$3))/100</f>
        <v>0</v>
      </c>
      <c r="K299" s="28">
        <f ca="1">VALUE(_xll.s2bcache($P$2,$A299,K$1,$Q$3))</f>
        <v>0</v>
      </c>
      <c r="L299" s="28">
        <f t="shared" ca="1" si="17"/>
        <v>0</v>
      </c>
      <c r="M299" s="28">
        <f t="shared" ca="1" si="18"/>
        <v>0</v>
      </c>
      <c r="N299" s="28">
        <f t="shared" ca="1" si="19"/>
        <v>0</v>
      </c>
      <c r="O299" s="28">
        <f t="shared" ca="1" si="20"/>
        <v>0</v>
      </c>
    </row>
    <row r="300" spans="1:15" x14ac:dyDescent="0.2">
      <c r="A300" s="27">
        <v>43034</v>
      </c>
      <c r="B300" s="28">
        <f ca="1">VALUE(_xll.s2bcache($P$2,$A300,B$1,$Q$3))/100</f>
        <v>0</v>
      </c>
      <c r="C300" s="28">
        <f ca="1">VALUE(_xll.s2bcache($P$2,$A300,C$1,$Q$3))/100</f>
        <v>0</v>
      </c>
      <c r="D300" s="28">
        <f ca="1">VALUE(_xll.s2bcache($P$2,$A300,D$1,$Q$3))</f>
        <v>0</v>
      </c>
      <c r="E300" s="28">
        <f ca="1">VALUE(_xll.s2bcache($P$2,$A300,E$1,$Q$3))</f>
        <v>0</v>
      </c>
      <c r="F300" s="28">
        <f ca="1">VALUE(_xll.s2bcache($P$2,$A300,F$1,$Q$3))</f>
        <v>0</v>
      </c>
      <c r="G300" s="28">
        <f ca="1">VALUE(_xll.s2bcache($P$2,$A300,G$1,$Q$3))</f>
        <v>0</v>
      </c>
      <c r="H300" s="28">
        <f ca="1">VALUE(_xll.s2bcache($P$2,$A300,H$1,$Q$3))</f>
        <v>0</v>
      </c>
      <c r="I300" s="28">
        <f ca="1">VALUE(_xll.s2bcache($P$2,$A300,I$1,$Q$3))</f>
        <v>0</v>
      </c>
      <c r="J300" s="28">
        <f ca="1">VALUE(_xll.s2bcache($P$2,$A300,J$1,$Q$3))/100</f>
        <v>0</v>
      </c>
      <c r="K300" s="28">
        <f ca="1">VALUE(_xll.s2bcache($P$2,$A300,K$1,$Q$3))</f>
        <v>0</v>
      </c>
      <c r="L300" s="28">
        <f t="shared" ca="1" si="17"/>
        <v>0</v>
      </c>
      <c r="M300" s="28">
        <f t="shared" ca="1" si="18"/>
        <v>0</v>
      </c>
      <c r="N300" s="28">
        <f t="shared" ca="1" si="19"/>
        <v>0</v>
      </c>
      <c r="O300" s="28">
        <f t="shared" ca="1" si="20"/>
        <v>0</v>
      </c>
    </row>
    <row r="301" spans="1:15" x14ac:dyDescent="0.2">
      <c r="A301" s="27">
        <v>43035</v>
      </c>
      <c r="B301" s="28">
        <f ca="1">VALUE(_xll.s2bcache($P$2,$A301,B$1,$Q$3))/100</f>
        <v>0</v>
      </c>
      <c r="C301" s="28">
        <f ca="1">VALUE(_xll.s2bcache($P$2,$A301,C$1,$Q$3))/100</f>
        <v>0</v>
      </c>
      <c r="D301" s="28">
        <f ca="1">VALUE(_xll.s2bcache($P$2,$A301,D$1,$Q$3))</f>
        <v>0</v>
      </c>
      <c r="E301" s="28">
        <f ca="1">VALUE(_xll.s2bcache($P$2,$A301,E$1,$Q$3))</f>
        <v>0</v>
      </c>
      <c r="F301" s="28">
        <f ca="1">VALUE(_xll.s2bcache($P$2,$A301,F$1,$Q$3))</f>
        <v>0</v>
      </c>
      <c r="G301" s="28">
        <f ca="1">VALUE(_xll.s2bcache($P$2,$A301,G$1,$Q$3))</f>
        <v>0</v>
      </c>
      <c r="H301" s="28">
        <f ca="1">VALUE(_xll.s2bcache($P$2,$A301,H$1,$Q$3))</f>
        <v>0</v>
      </c>
      <c r="I301" s="28">
        <f ca="1">VALUE(_xll.s2bcache($P$2,$A301,I$1,$Q$3))</f>
        <v>0</v>
      </c>
      <c r="J301" s="28">
        <f ca="1">VALUE(_xll.s2bcache($P$2,$A301,J$1,$Q$3))/100</f>
        <v>0</v>
      </c>
      <c r="K301" s="28">
        <f ca="1">VALUE(_xll.s2bcache($P$2,$A301,K$1,$Q$3))</f>
        <v>0</v>
      </c>
      <c r="L301" s="28">
        <f t="shared" ca="1" si="17"/>
        <v>0</v>
      </c>
      <c r="M301" s="28">
        <f t="shared" ca="1" si="18"/>
        <v>0</v>
      </c>
      <c r="N301" s="28">
        <f t="shared" ca="1" si="19"/>
        <v>0</v>
      </c>
      <c r="O301" s="28">
        <f t="shared" ca="1" si="20"/>
        <v>0</v>
      </c>
    </row>
    <row r="302" spans="1:15" x14ac:dyDescent="0.2">
      <c r="A302" s="27">
        <v>43036</v>
      </c>
      <c r="B302" s="28">
        <f ca="1">VALUE(_xll.s2bcache($P$2,$A302,B$1,$Q$3))/100</f>
        <v>0</v>
      </c>
      <c r="C302" s="28">
        <f ca="1">VALUE(_xll.s2bcache($P$2,$A302,C$1,$Q$3))/100</f>
        <v>0</v>
      </c>
      <c r="D302" s="28">
        <f ca="1">VALUE(_xll.s2bcache($P$2,$A302,D$1,$Q$3))</f>
        <v>0</v>
      </c>
      <c r="E302" s="28">
        <f ca="1">VALUE(_xll.s2bcache($P$2,$A302,E$1,$Q$3))</f>
        <v>0</v>
      </c>
      <c r="F302" s="28">
        <f ca="1">VALUE(_xll.s2bcache($P$2,$A302,F$1,$Q$3))</f>
        <v>0</v>
      </c>
      <c r="G302" s="28">
        <f ca="1">VALUE(_xll.s2bcache($P$2,$A302,G$1,$Q$3))</f>
        <v>0</v>
      </c>
      <c r="H302" s="28">
        <f ca="1">VALUE(_xll.s2bcache($P$2,$A302,H$1,$Q$3))</f>
        <v>0</v>
      </c>
      <c r="I302" s="28">
        <f ca="1">VALUE(_xll.s2bcache($P$2,$A302,I$1,$Q$3))</f>
        <v>0</v>
      </c>
      <c r="J302" s="28">
        <f ca="1">VALUE(_xll.s2bcache($P$2,$A302,J$1,$Q$3))/100</f>
        <v>0</v>
      </c>
      <c r="K302" s="28">
        <f ca="1">VALUE(_xll.s2bcache($P$2,$A302,K$1,$Q$3))</f>
        <v>0</v>
      </c>
      <c r="L302" s="28">
        <f t="shared" ca="1" si="17"/>
        <v>0</v>
      </c>
      <c r="M302" s="28">
        <f t="shared" ca="1" si="18"/>
        <v>0</v>
      </c>
      <c r="N302" s="28">
        <f t="shared" ca="1" si="19"/>
        <v>0</v>
      </c>
      <c r="O302" s="28">
        <f t="shared" ca="1" si="20"/>
        <v>0</v>
      </c>
    </row>
    <row r="303" spans="1:15" x14ac:dyDescent="0.2">
      <c r="A303" s="27">
        <v>43037</v>
      </c>
      <c r="B303" s="28">
        <f ca="1">VALUE(_xll.s2bcache($P$2,$A303,B$1,$Q$3))/100</f>
        <v>0</v>
      </c>
      <c r="C303" s="28">
        <f ca="1">VALUE(_xll.s2bcache($P$2,$A303,C$1,$Q$3))/100</f>
        <v>0</v>
      </c>
      <c r="D303" s="28">
        <f ca="1">VALUE(_xll.s2bcache($P$2,$A303,D$1,$Q$3))</f>
        <v>0</v>
      </c>
      <c r="E303" s="28">
        <f ca="1">VALUE(_xll.s2bcache($P$2,$A303,E$1,$Q$3))</f>
        <v>0</v>
      </c>
      <c r="F303" s="28">
        <f ca="1">VALUE(_xll.s2bcache($P$2,$A303,F$1,$Q$3))</f>
        <v>0</v>
      </c>
      <c r="G303" s="28">
        <f ca="1">VALUE(_xll.s2bcache($P$2,$A303,G$1,$Q$3))</f>
        <v>0</v>
      </c>
      <c r="H303" s="28">
        <f ca="1">VALUE(_xll.s2bcache($P$2,$A303,H$1,$Q$3))</f>
        <v>0</v>
      </c>
      <c r="I303" s="28">
        <f ca="1">VALUE(_xll.s2bcache($P$2,$A303,I$1,$Q$3))</f>
        <v>0</v>
      </c>
      <c r="J303" s="28">
        <f ca="1">VALUE(_xll.s2bcache($P$2,$A303,J$1,$Q$3))/100</f>
        <v>0</v>
      </c>
      <c r="K303" s="28">
        <f ca="1">VALUE(_xll.s2bcache($P$2,$A303,K$1,$Q$3))</f>
        <v>0</v>
      </c>
      <c r="L303" s="28">
        <f t="shared" ca="1" si="17"/>
        <v>0</v>
      </c>
      <c r="M303" s="28">
        <f t="shared" ca="1" si="18"/>
        <v>0</v>
      </c>
      <c r="N303" s="28">
        <f t="shared" ca="1" si="19"/>
        <v>0</v>
      </c>
      <c r="O303" s="28">
        <f t="shared" ca="1" si="20"/>
        <v>0</v>
      </c>
    </row>
    <row r="304" spans="1:15" x14ac:dyDescent="0.2">
      <c r="A304" s="27">
        <v>43038</v>
      </c>
      <c r="B304" s="28">
        <f ca="1">VALUE(_xll.s2bcache($P$2,$A304,B$1,$Q$3))/100</f>
        <v>0</v>
      </c>
      <c r="C304" s="28">
        <f ca="1">VALUE(_xll.s2bcache($P$2,$A304,C$1,$Q$3))/100</f>
        <v>0</v>
      </c>
      <c r="D304" s="28">
        <f ca="1">VALUE(_xll.s2bcache($P$2,$A304,D$1,$Q$3))</f>
        <v>0</v>
      </c>
      <c r="E304" s="28">
        <f ca="1">VALUE(_xll.s2bcache($P$2,$A304,E$1,$Q$3))</f>
        <v>0</v>
      </c>
      <c r="F304" s="28">
        <f ca="1">VALUE(_xll.s2bcache($P$2,$A304,F$1,$Q$3))</f>
        <v>0</v>
      </c>
      <c r="G304" s="28">
        <f ca="1">VALUE(_xll.s2bcache($P$2,$A304,G$1,$Q$3))</f>
        <v>0</v>
      </c>
      <c r="H304" s="28">
        <f ca="1">VALUE(_xll.s2bcache($P$2,$A304,H$1,$Q$3))</f>
        <v>0</v>
      </c>
      <c r="I304" s="28">
        <f ca="1">VALUE(_xll.s2bcache($P$2,$A304,I$1,$Q$3))</f>
        <v>0</v>
      </c>
      <c r="J304" s="28">
        <f ca="1">VALUE(_xll.s2bcache($P$2,$A304,J$1,$Q$3))/100</f>
        <v>0</v>
      </c>
      <c r="K304" s="28">
        <f ca="1">VALUE(_xll.s2bcache($P$2,$A304,K$1,$Q$3))</f>
        <v>0</v>
      </c>
      <c r="L304" s="28">
        <f t="shared" ca="1" si="17"/>
        <v>0</v>
      </c>
      <c r="M304" s="28">
        <f t="shared" ca="1" si="18"/>
        <v>0</v>
      </c>
      <c r="N304" s="28">
        <f t="shared" ca="1" si="19"/>
        <v>0</v>
      </c>
      <c r="O304" s="28">
        <f t="shared" ca="1" si="20"/>
        <v>0</v>
      </c>
    </row>
    <row r="305" spans="1:15" x14ac:dyDescent="0.2">
      <c r="A305" s="27">
        <v>43039</v>
      </c>
      <c r="B305" s="28">
        <f ca="1">VALUE(_xll.s2bcache($P$2,$A305,B$1,$Q$3))/100</f>
        <v>0</v>
      </c>
      <c r="C305" s="28">
        <f ca="1">VALUE(_xll.s2bcache($P$2,$A305,C$1,$Q$3))/100</f>
        <v>0</v>
      </c>
      <c r="D305" s="28">
        <f ca="1">VALUE(_xll.s2bcache($P$2,$A305,D$1,$Q$3))</f>
        <v>0</v>
      </c>
      <c r="E305" s="28">
        <f ca="1">VALUE(_xll.s2bcache($P$2,$A305,E$1,$Q$3))</f>
        <v>0</v>
      </c>
      <c r="F305" s="28">
        <f ca="1">VALUE(_xll.s2bcache($P$2,$A305,F$1,$Q$3))</f>
        <v>0</v>
      </c>
      <c r="G305" s="28">
        <f ca="1">VALUE(_xll.s2bcache($P$2,$A305,G$1,$Q$3))</f>
        <v>0</v>
      </c>
      <c r="H305" s="28">
        <f ca="1">VALUE(_xll.s2bcache($P$2,$A305,H$1,$Q$3))</f>
        <v>0</v>
      </c>
      <c r="I305" s="28">
        <f ca="1">VALUE(_xll.s2bcache($P$2,$A305,I$1,$Q$3))</f>
        <v>0</v>
      </c>
      <c r="J305" s="28">
        <f ca="1">VALUE(_xll.s2bcache($P$2,$A305,J$1,$Q$3))/100</f>
        <v>0</v>
      </c>
      <c r="K305" s="28">
        <f ca="1">VALUE(_xll.s2bcache($P$2,$A305,K$1,$Q$3))</f>
        <v>0</v>
      </c>
      <c r="L305" s="28">
        <f t="shared" ca="1" si="17"/>
        <v>0</v>
      </c>
      <c r="M305" s="28">
        <f t="shared" ca="1" si="18"/>
        <v>0</v>
      </c>
      <c r="N305" s="28">
        <f t="shared" ca="1" si="19"/>
        <v>0</v>
      </c>
      <c r="O305" s="28">
        <f t="shared" ca="1" si="20"/>
        <v>0</v>
      </c>
    </row>
    <row r="306" spans="1:15" x14ac:dyDescent="0.2">
      <c r="A306" s="27">
        <v>43040</v>
      </c>
      <c r="B306" s="28">
        <f ca="1">VALUE(_xll.s2bcache($P$2,$A306,B$1,$Q$3))/100</f>
        <v>0</v>
      </c>
      <c r="C306" s="28">
        <f ca="1">VALUE(_xll.s2bcache($P$2,$A306,C$1,$Q$3))/100</f>
        <v>0</v>
      </c>
      <c r="D306" s="28">
        <f ca="1">VALUE(_xll.s2bcache($P$2,$A306,D$1,$Q$3))</f>
        <v>0</v>
      </c>
      <c r="E306" s="28">
        <f ca="1">VALUE(_xll.s2bcache($P$2,$A306,E$1,$Q$3))</f>
        <v>0</v>
      </c>
      <c r="F306" s="28">
        <f ca="1">VALUE(_xll.s2bcache($P$2,$A306,F$1,$Q$3))</f>
        <v>0</v>
      </c>
      <c r="G306" s="28">
        <f ca="1">VALUE(_xll.s2bcache($P$2,$A306,G$1,$Q$3))</f>
        <v>0</v>
      </c>
      <c r="H306" s="28">
        <f ca="1">VALUE(_xll.s2bcache($P$2,$A306,H$1,$Q$3))</f>
        <v>0</v>
      </c>
      <c r="I306" s="28">
        <f ca="1">VALUE(_xll.s2bcache($P$2,$A306,I$1,$Q$3))</f>
        <v>0</v>
      </c>
      <c r="J306" s="28">
        <f ca="1">VALUE(_xll.s2bcache($P$2,$A306,J$1,$Q$3))/100</f>
        <v>0</v>
      </c>
      <c r="K306" s="28">
        <f ca="1">VALUE(_xll.s2bcache($P$2,$A306,K$1,$Q$3))</f>
        <v>0</v>
      </c>
      <c r="L306" s="28">
        <f t="shared" ca="1" si="17"/>
        <v>0</v>
      </c>
      <c r="M306" s="28">
        <f t="shared" ca="1" si="18"/>
        <v>0</v>
      </c>
      <c r="N306" s="28">
        <f t="shared" ca="1" si="19"/>
        <v>0</v>
      </c>
      <c r="O306" s="28">
        <f t="shared" ca="1" si="20"/>
        <v>0</v>
      </c>
    </row>
    <row r="307" spans="1:15" x14ac:dyDescent="0.2">
      <c r="A307" s="27">
        <v>43041</v>
      </c>
      <c r="B307" s="28">
        <f ca="1">VALUE(_xll.s2bcache($P$2,$A307,B$1,$Q$3))/100</f>
        <v>0</v>
      </c>
      <c r="C307" s="28">
        <f ca="1">VALUE(_xll.s2bcache($P$2,$A307,C$1,$Q$3))/100</f>
        <v>0</v>
      </c>
      <c r="D307" s="28">
        <f ca="1">VALUE(_xll.s2bcache($P$2,$A307,D$1,$Q$3))</f>
        <v>0</v>
      </c>
      <c r="E307" s="28">
        <f ca="1">VALUE(_xll.s2bcache($P$2,$A307,E$1,$Q$3))</f>
        <v>0</v>
      </c>
      <c r="F307" s="28">
        <f ca="1">VALUE(_xll.s2bcache($P$2,$A307,F$1,$Q$3))</f>
        <v>0</v>
      </c>
      <c r="G307" s="28">
        <f ca="1">VALUE(_xll.s2bcache($P$2,$A307,G$1,$Q$3))</f>
        <v>0</v>
      </c>
      <c r="H307" s="28">
        <f ca="1">VALUE(_xll.s2bcache($P$2,$A307,H$1,$Q$3))</f>
        <v>0</v>
      </c>
      <c r="I307" s="28">
        <f ca="1">VALUE(_xll.s2bcache($P$2,$A307,I$1,$Q$3))</f>
        <v>0</v>
      </c>
      <c r="J307" s="28">
        <f ca="1">VALUE(_xll.s2bcache($P$2,$A307,J$1,$Q$3))/100</f>
        <v>0</v>
      </c>
      <c r="K307" s="28">
        <f ca="1">VALUE(_xll.s2bcache($P$2,$A307,K$1,$Q$3))</f>
        <v>0</v>
      </c>
      <c r="L307" s="28">
        <f t="shared" ca="1" si="17"/>
        <v>0</v>
      </c>
      <c r="M307" s="28">
        <f t="shared" ca="1" si="18"/>
        <v>0</v>
      </c>
      <c r="N307" s="28">
        <f t="shared" ca="1" si="19"/>
        <v>0</v>
      </c>
      <c r="O307" s="28">
        <f t="shared" ca="1" si="20"/>
        <v>0</v>
      </c>
    </row>
    <row r="308" spans="1:15" x14ac:dyDescent="0.2">
      <c r="A308" s="27">
        <v>43042</v>
      </c>
      <c r="B308" s="28">
        <f ca="1">VALUE(_xll.s2bcache($P$2,$A308,B$1,$Q$3))/100</f>
        <v>0</v>
      </c>
      <c r="C308" s="28">
        <f ca="1">VALUE(_xll.s2bcache($P$2,$A308,C$1,$Q$3))/100</f>
        <v>0</v>
      </c>
      <c r="D308" s="28">
        <f ca="1">VALUE(_xll.s2bcache($P$2,$A308,D$1,$Q$3))</f>
        <v>0</v>
      </c>
      <c r="E308" s="28">
        <f ca="1">VALUE(_xll.s2bcache($P$2,$A308,E$1,$Q$3))</f>
        <v>0</v>
      </c>
      <c r="F308" s="28">
        <f ca="1">VALUE(_xll.s2bcache($P$2,$A308,F$1,$Q$3))</f>
        <v>0</v>
      </c>
      <c r="G308" s="28">
        <f ca="1">VALUE(_xll.s2bcache($P$2,$A308,G$1,$Q$3))</f>
        <v>0</v>
      </c>
      <c r="H308" s="28">
        <f ca="1">VALUE(_xll.s2bcache($P$2,$A308,H$1,$Q$3))</f>
        <v>0</v>
      </c>
      <c r="I308" s="28">
        <f ca="1">VALUE(_xll.s2bcache($P$2,$A308,I$1,$Q$3))</f>
        <v>0</v>
      </c>
      <c r="J308" s="28">
        <f ca="1">VALUE(_xll.s2bcache($P$2,$A308,J$1,$Q$3))/100</f>
        <v>0</v>
      </c>
      <c r="K308" s="28">
        <f ca="1">VALUE(_xll.s2bcache($P$2,$A308,K$1,$Q$3))</f>
        <v>0</v>
      </c>
      <c r="L308" s="28">
        <f t="shared" ca="1" si="17"/>
        <v>0</v>
      </c>
      <c r="M308" s="28">
        <f t="shared" ca="1" si="18"/>
        <v>0</v>
      </c>
      <c r="N308" s="28">
        <f t="shared" ca="1" si="19"/>
        <v>0</v>
      </c>
      <c r="O308" s="28">
        <f t="shared" ca="1" si="20"/>
        <v>0</v>
      </c>
    </row>
    <row r="309" spans="1:15" x14ac:dyDescent="0.2">
      <c r="A309" s="27">
        <v>43043</v>
      </c>
      <c r="B309" s="28">
        <f ca="1">VALUE(_xll.s2bcache($P$2,$A309,B$1,$Q$3))/100</f>
        <v>0</v>
      </c>
      <c r="C309" s="28">
        <f ca="1">VALUE(_xll.s2bcache($P$2,$A309,C$1,$Q$3))/100</f>
        <v>0</v>
      </c>
      <c r="D309" s="28">
        <f ca="1">VALUE(_xll.s2bcache($P$2,$A309,D$1,$Q$3))</f>
        <v>0</v>
      </c>
      <c r="E309" s="28">
        <f ca="1">VALUE(_xll.s2bcache($P$2,$A309,E$1,$Q$3))</f>
        <v>0</v>
      </c>
      <c r="F309" s="28">
        <f ca="1">VALUE(_xll.s2bcache($P$2,$A309,F$1,$Q$3))</f>
        <v>0</v>
      </c>
      <c r="G309" s="28">
        <f ca="1">VALUE(_xll.s2bcache($P$2,$A309,G$1,$Q$3))</f>
        <v>0</v>
      </c>
      <c r="H309" s="28">
        <f ca="1">VALUE(_xll.s2bcache($P$2,$A309,H$1,$Q$3))</f>
        <v>0</v>
      </c>
      <c r="I309" s="28">
        <f ca="1">VALUE(_xll.s2bcache($P$2,$A309,I$1,$Q$3))</f>
        <v>0</v>
      </c>
      <c r="J309" s="28">
        <f ca="1">VALUE(_xll.s2bcache($P$2,$A309,J$1,$Q$3))/100</f>
        <v>0</v>
      </c>
      <c r="K309" s="28">
        <f ca="1">VALUE(_xll.s2bcache($P$2,$A309,K$1,$Q$3))</f>
        <v>0</v>
      </c>
      <c r="L309" s="28">
        <f t="shared" ca="1" si="17"/>
        <v>0</v>
      </c>
      <c r="M309" s="28">
        <f t="shared" ca="1" si="18"/>
        <v>0</v>
      </c>
      <c r="N309" s="28">
        <f t="shared" ca="1" si="19"/>
        <v>0</v>
      </c>
      <c r="O309" s="28">
        <f t="shared" ca="1" si="20"/>
        <v>0</v>
      </c>
    </row>
    <row r="310" spans="1:15" x14ac:dyDescent="0.2">
      <c r="A310" s="27">
        <v>43044</v>
      </c>
      <c r="B310" s="28">
        <f ca="1">VALUE(_xll.s2bcache($P$2,$A310,B$1,$Q$3))/100</f>
        <v>0</v>
      </c>
      <c r="C310" s="28">
        <f ca="1">VALUE(_xll.s2bcache($P$2,$A310,C$1,$Q$3))/100</f>
        <v>0</v>
      </c>
      <c r="D310" s="28">
        <f ca="1">VALUE(_xll.s2bcache($P$2,$A310,D$1,$Q$3))</f>
        <v>0</v>
      </c>
      <c r="E310" s="28">
        <f ca="1">VALUE(_xll.s2bcache($P$2,$A310,E$1,$Q$3))</f>
        <v>0</v>
      </c>
      <c r="F310" s="28">
        <f ca="1">VALUE(_xll.s2bcache($P$2,$A310,F$1,$Q$3))</f>
        <v>0</v>
      </c>
      <c r="G310" s="28">
        <f ca="1">VALUE(_xll.s2bcache($P$2,$A310,G$1,$Q$3))</f>
        <v>0</v>
      </c>
      <c r="H310" s="28">
        <f ca="1">VALUE(_xll.s2bcache($P$2,$A310,H$1,$Q$3))</f>
        <v>0</v>
      </c>
      <c r="I310" s="28">
        <f ca="1">VALUE(_xll.s2bcache($P$2,$A310,I$1,$Q$3))</f>
        <v>0</v>
      </c>
      <c r="J310" s="28">
        <f ca="1">VALUE(_xll.s2bcache($P$2,$A310,J$1,$Q$3))/100</f>
        <v>0</v>
      </c>
      <c r="K310" s="28">
        <f ca="1">VALUE(_xll.s2bcache($P$2,$A310,K$1,$Q$3))</f>
        <v>0</v>
      </c>
      <c r="L310" s="28">
        <f t="shared" ca="1" si="17"/>
        <v>0</v>
      </c>
      <c r="M310" s="28">
        <f t="shared" ca="1" si="18"/>
        <v>0</v>
      </c>
      <c r="N310" s="28">
        <f t="shared" ca="1" si="19"/>
        <v>0</v>
      </c>
      <c r="O310" s="28">
        <f t="shared" ca="1" si="20"/>
        <v>0</v>
      </c>
    </row>
    <row r="311" spans="1:15" x14ac:dyDescent="0.2">
      <c r="A311" s="27">
        <v>43045</v>
      </c>
      <c r="B311" s="28">
        <f ca="1">VALUE(_xll.s2bcache($P$2,$A311,B$1,$Q$3))/100</f>
        <v>0</v>
      </c>
      <c r="C311" s="28">
        <f ca="1">VALUE(_xll.s2bcache($P$2,$A311,C$1,$Q$3))/100</f>
        <v>0</v>
      </c>
      <c r="D311" s="28">
        <f ca="1">VALUE(_xll.s2bcache($P$2,$A311,D$1,$Q$3))</f>
        <v>0</v>
      </c>
      <c r="E311" s="28">
        <f ca="1">VALUE(_xll.s2bcache($P$2,$A311,E$1,$Q$3))</f>
        <v>0</v>
      </c>
      <c r="F311" s="28">
        <f ca="1">VALUE(_xll.s2bcache($P$2,$A311,F$1,$Q$3))</f>
        <v>0</v>
      </c>
      <c r="G311" s="28">
        <f ca="1">VALUE(_xll.s2bcache($P$2,$A311,G$1,$Q$3))</f>
        <v>0</v>
      </c>
      <c r="H311" s="28">
        <f ca="1">VALUE(_xll.s2bcache($P$2,$A311,H$1,$Q$3))</f>
        <v>0</v>
      </c>
      <c r="I311" s="28">
        <f ca="1">VALUE(_xll.s2bcache($P$2,$A311,I$1,$Q$3))</f>
        <v>0</v>
      </c>
      <c r="J311" s="28">
        <f ca="1">VALUE(_xll.s2bcache($P$2,$A311,J$1,$Q$3))/100</f>
        <v>0</v>
      </c>
      <c r="K311" s="28">
        <f ca="1">VALUE(_xll.s2bcache($P$2,$A311,K$1,$Q$3))</f>
        <v>0</v>
      </c>
      <c r="L311" s="28">
        <f t="shared" ca="1" si="17"/>
        <v>0</v>
      </c>
      <c r="M311" s="28">
        <f t="shared" ca="1" si="18"/>
        <v>0</v>
      </c>
      <c r="N311" s="28">
        <f t="shared" ca="1" si="19"/>
        <v>0</v>
      </c>
      <c r="O311" s="28">
        <f t="shared" ca="1" si="20"/>
        <v>0</v>
      </c>
    </row>
    <row r="312" spans="1:15" x14ac:dyDescent="0.2">
      <c r="A312" s="27">
        <v>43046</v>
      </c>
      <c r="B312" s="28">
        <f ca="1">VALUE(_xll.s2bcache($P$2,$A312,B$1,$Q$3))/100</f>
        <v>0</v>
      </c>
      <c r="C312" s="28">
        <f ca="1">VALUE(_xll.s2bcache($P$2,$A312,C$1,$Q$3))/100</f>
        <v>0</v>
      </c>
      <c r="D312" s="28">
        <f ca="1">VALUE(_xll.s2bcache($P$2,$A312,D$1,$Q$3))</f>
        <v>0</v>
      </c>
      <c r="E312" s="28">
        <f ca="1">VALUE(_xll.s2bcache($P$2,$A312,E$1,$Q$3))</f>
        <v>0</v>
      </c>
      <c r="F312" s="28">
        <f ca="1">VALUE(_xll.s2bcache($P$2,$A312,F$1,$Q$3))</f>
        <v>0</v>
      </c>
      <c r="G312" s="28">
        <f ca="1">VALUE(_xll.s2bcache($P$2,$A312,G$1,$Q$3))</f>
        <v>0</v>
      </c>
      <c r="H312" s="28">
        <f ca="1">VALUE(_xll.s2bcache($P$2,$A312,H$1,$Q$3))</f>
        <v>0</v>
      </c>
      <c r="I312" s="28">
        <f ca="1">VALUE(_xll.s2bcache($P$2,$A312,I$1,$Q$3))</f>
        <v>0</v>
      </c>
      <c r="J312" s="28">
        <f ca="1">VALUE(_xll.s2bcache($P$2,$A312,J$1,$Q$3))/100</f>
        <v>0</v>
      </c>
      <c r="K312" s="28">
        <f ca="1">VALUE(_xll.s2bcache($P$2,$A312,K$1,$Q$3))</f>
        <v>0</v>
      </c>
      <c r="L312" s="28">
        <f t="shared" ca="1" si="17"/>
        <v>0</v>
      </c>
      <c r="M312" s="28">
        <f t="shared" ca="1" si="18"/>
        <v>0</v>
      </c>
      <c r="N312" s="28">
        <f t="shared" ca="1" si="19"/>
        <v>0</v>
      </c>
      <c r="O312" s="28">
        <f t="shared" ca="1" si="20"/>
        <v>0</v>
      </c>
    </row>
    <row r="313" spans="1:15" x14ac:dyDescent="0.2">
      <c r="A313" s="27">
        <v>43047</v>
      </c>
      <c r="B313" s="28">
        <f ca="1">VALUE(_xll.s2bcache($P$2,$A313,B$1,$Q$3))/100</f>
        <v>0</v>
      </c>
      <c r="C313" s="28">
        <f ca="1">VALUE(_xll.s2bcache($P$2,$A313,C$1,$Q$3))/100</f>
        <v>0</v>
      </c>
      <c r="D313" s="28">
        <f ca="1">VALUE(_xll.s2bcache($P$2,$A313,D$1,$Q$3))</f>
        <v>0</v>
      </c>
      <c r="E313" s="28">
        <f ca="1">VALUE(_xll.s2bcache($P$2,$A313,E$1,$Q$3))</f>
        <v>0</v>
      </c>
      <c r="F313" s="28">
        <f ca="1">VALUE(_xll.s2bcache($P$2,$A313,F$1,$Q$3))</f>
        <v>0</v>
      </c>
      <c r="G313" s="28">
        <f ca="1">VALUE(_xll.s2bcache($P$2,$A313,G$1,$Q$3))</f>
        <v>0</v>
      </c>
      <c r="H313" s="28">
        <f ca="1">VALUE(_xll.s2bcache($P$2,$A313,H$1,$Q$3))</f>
        <v>0</v>
      </c>
      <c r="I313" s="28">
        <f ca="1">VALUE(_xll.s2bcache($P$2,$A313,I$1,$Q$3))</f>
        <v>0</v>
      </c>
      <c r="J313" s="28">
        <f ca="1">VALUE(_xll.s2bcache($P$2,$A313,J$1,$Q$3))/100</f>
        <v>0</v>
      </c>
      <c r="K313" s="28">
        <f ca="1">VALUE(_xll.s2bcache($P$2,$A313,K$1,$Q$3))</f>
        <v>0</v>
      </c>
      <c r="L313" s="28">
        <f t="shared" ca="1" si="17"/>
        <v>0</v>
      </c>
      <c r="M313" s="28">
        <f t="shared" ca="1" si="18"/>
        <v>0</v>
      </c>
      <c r="N313" s="28">
        <f t="shared" ca="1" si="19"/>
        <v>0</v>
      </c>
      <c r="O313" s="28">
        <f t="shared" ca="1" si="20"/>
        <v>0</v>
      </c>
    </row>
    <row r="314" spans="1:15" x14ac:dyDescent="0.2">
      <c r="A314" s="27">
        <v>43048</v>
      </c>
      <c r="B314" s="28">
        <f ca="1">VALUE(_xll.s2bcache($P$2,$A314,B$1,$Q$3))/100</f>
        <v>0</v>
      </c>
      <c r="C314" s="28">
        <f ca="1">VALUE(_xll.s2bcache($P$2,$A314,C$1,$Q$3))/100</f>
        <v>0</v>
      </c>
      <c r="D314" s="28">
        <f ca="1">VALUE(_xll.s2bcache($P$2,$A314,D$1,$Q$3))</f>
        <v>0</v>
      </c>
      <c r="E314" s="28">
        <f ca="1">VALUE(_xll.s2bcache($P$2,$A314,E$1,$Q$3))</f>
        <v>0</v>
      </c>
      <c r="F314" s="28">
        <f ca="1">VALUE(_xll.s2bcache($P$2,$A314,F$1,$Q$3))</f>
        <v>0</v>
      </c>
      <c r="G314" s="28">
        <f ca="1">VALUE(_xll.s2bcache($P$2,$A314,G$1,$Q$3))</f>
        <v>0</v>
      </c>
      <c r="H314" s="28">
        <f ca="1">VALUE(_xll.s2bcache($P$2,$A314,H$1,$Q$3))</f>
        <v>0</v>
      </c>
      <c r="I314" s="28">
        <f ca="1">VALUE(_xll.s2bcache($P$2,$A314,I$1,$Q$3))</f>
        <v>0</v>
      </c>
      <c r="J314" s="28">
        <f ca="1">VALUE(_xll.s2bcache($P$2,$A314,J$1,$Q$3))/100</f>
        <v>0</v>
      </c>
      <c r="K314" s="28">
        <f ca="1">VALUE(_xll.s2bcache($P$2,$A314,K$1,$Q$3))</f>
        <v>0</v>
      </c>
      <c r="L314" s="28">
        <f t="shared" ca="1" si="17"/>
        <v>0</v>
      </c>
      <c r="M314" s="28">
        <f t="shared" ca="1" si="18"/>
        <v>0</v>
      </c>
      <c r="N314" s="28">
        <f t="shared" ca="1" si="19"/>
        <v>0</v>
      </c>
      <c r="O314" s="28">
        <f t="shared" ca="1" si="20"/>
        <v>0</v>
      </c>
    </row>
    <row r="315" spans="1:15" x14ac:dyDescent="0.2">
      <c r="A315" s="27">
        <v>43049</v>
      </c>
      <c r="B315" s="28">
        <f ca="1">VALUE(_xll.s2bcache($P$2,$A315,B$1,$Q$3))/100</f>
        <v>0</v>
      </c>
      <c r="C315" s="28">
        <f ca="1">VALUE(_xll.s2bcache($P$2,$A315,C$1,$Q$3))/100</f>
        <v>0</v>
      </c>
      <c r="D315" s="28">
        <f ca="1">VALUE(_xll.s2bcache($P$2,$A315,D$1,$Q$3))</f>
        <v>0</v>
      </c>
      <c r="E315" s="28">
        <f ca="1">VALUE(_xll.s2bcache($P$2,$A315,E$1,$Q$3))</f>
        <v>0</v>
      </c>
      <c r="F315" s="28">
        <f ca="1">VALUE(_xll.s2bcache($P$2,$A315,F$1,$Q$3))</f>
        <v>0</v>
      </c>
      <c r="G315" s="28">
        <f ca="1">VALUE(_xll.s2bcache($P$2,$A315,G$1,$Q$3))</f>
        <v>0</v>
      </c>
      <c r="H315" s="28">
        <f ca="1">VALUE(_xll.s2bcache($P$2,$A315,H$1,$Q$3))</f>
        <v>0</v>
      </c>
      <c r="I315" s="28">
        <f ca="1">VALUE(_xll.s2bcache($P$2,$A315,I$1,$Q$3))</f>
        <v>0</v>
      </c>
      <c r="J315" s="28">
        <f ca="1">VALUE(_xll.s2bcache($P$2,$A315,J$1,$Q$3))/100</f>
        <v>0</v>
      </c>
      <c r="K315" s="28">
        <f ca="1">VALUE(_xll.s2bcache($P$2,$A315,K$1,$Q$3))</f>
        <v>0</v>
      </c>
      <c r="L315" s="28">
        <f t="shared" ref="L315:L366" ca="1" si="21">B315*E315</f>
        <v>0</v>
      </c>
      <c r="M315" s="28">
        <f t="shared" ref="M315:M366" ca="1" si="22">C315*F315</f>
        <v>0</v>
      </c>
      <c r="N315" s="28">
        <f t="shared" ref="N315:N366" ca="1" si="23">D315*G315</f>
        <v>0</v>
      </c>
      <c r="O315" s="28">
        <f t="shared" ref="O315:O366" ca="1" si="24">E315*H315</f>
        <v>0</v>
      </c>
    </row>
    <row r="316" spans="1:15" x14ac:dyDescent="0.2">
      <c r="A316" s="27">
        <v>43050</v>
      </c>
      <c r="B316" s="28">
        <f ca="1">VALUE(_xll.s2bcache($P$2,$A316,B$1,$Q$3))/100</f>
        <v>0</v>
      </c>
      <c r="C316" s="28">
        <f ca="1">VALUE(_xll.s2bcache($P$2,$A316,C$1,$Q$3))/100</f>
        <v>0</v>
      </c>
      <c r="D316" s="28">
        <f ca="1">VALUE(_xll.s2bcache($P$2,$A316,D$1,$Q$3))</f>
        <v>0</v>
      </c>
      <c r="E316" s="28">
        <f ca="1">VALUE(_xll.s2bcache($P$2,$A316,E$1,$Q$3))</f>
        <v>0</v>
      </c>
      <c r="F316" s="28">
        <f ca="1">VALUE(_xll.s2bcache($P$2,$A316,F$1,$Q$3))</f>
        <v>0</v>
      </c>
      <c r="G316" s="28">
        <f ca="1">VALUE(_xll.s2bcache($P$2,$A316,G$1,$Q$3))</f>
        <v>0</v>
      </c>
      <c r="H316" s="28">
        <f ca="1">VALUE(_xll.s2bcache($P$2,$A316,H$1,$Q$3))</f>
        <v>0</v>
      </c>
      <c r="I316" s="28">
        <f ca="1">VALUE(_xll.s2bcache($P$2,$A316,I$1,$Q$3))</f>
        <v>0</v>
      </c>
      <c r="J316" s="28">
        <f ca="1">VALUE(_xll.s2bcache($P$2,$A316,J$1,$Q$3))/100</f>
        <v>0</v>
      </c>
      <c r="K316" s="28">
        <f ca="1">VALUE(_xll.s2bcache($P$2,$A316,K$1,$Q$3))</f>
        <v>0</v>
      </c>
      <c r="L316" s="28">
        <f t="shared" ca="1" si="21"/>
        <v>0</v>
      </c>
      <c r="M316" s="28">
        <f t="shared" ca="1" si="22"/>
        <v>0</v>
      </c>
      <c r="N316" s="28">
        <f t="shared" ca="1" si="23"/>
        <v>0</v>
      </c>
      <c r="O316" s="28">
        <f t="shared" ca="1" si="24"/>
        <v>0</v>
      </c>
    </row>
    <row r="317" spans="1:15" x14ac:dyDescent="0.2">
      <c r="A317" s="27">
        <v>43051</v>
      </c>
      <c r="B317" s="28">
        <f ca="1">VALUE(_xll.s2bcache($P$2,$A317,B$1,$Q$3))/100</f>
        <v>0</v>
      </c>
      <c r="C317" s="28">
        <f ca="1">VALUE(_xll.s2bcache($P$2,$A317,C$1,$Q$3))/100</f>
        <v>0</v>
      </c>
      <c r="D317" s="28">
        <f ca="1">VALUE(_xll.s2bcache($P$2,$A317,D$1,$Q$3))</f>
        <v>0</v>
      </c>
      <c r="E317" s="28">
        <f ca="1">VALUE(_xll.s2bcache($P$2,$A317,E$1,$Q$3))</f>
        <v>0</v>
      </c>
      <c r="F317" s="28">
        <f ca="1">VALUE(_xll.s2bcache($P$2,$A317,F$1,$Q$3))</f>
        <v>0</v>
      </c>
      <c r="G317" s="28">
        <f ca="1">VALUE(_xll.s2bcache($P$2,$A317,G$1,$Q$3))</f>
        <v>0</v>
      </c>
      <c r="H317" s="28">
        <f ca="1">VALUE(_xll.s2bcache($P$2,$A317,H$1,$Q$3))</f>
        <v>0</v>
      </c>
      <c r="I317" s="28">
        <f ca="1">VALUE(_xll.s2bcache($P$2,$A317,I$1,$Q$3))</f>
        <v>0</v>
      </c>
      <c r="J317" s="28">
        <f ca="1">VALUE(_xll.s2bcache($P$2,$A317,J$1,$Q$3))/100</f>
        <v>0</v>
      </c>
      <c r="K317" s="28">
        <f ca="1">VALUE(_xll.s2bcache($P$2,$A317,K$1,$Q$3))</f>
        <v>0</v>
      </c>
      <c r="L317" s="28">
        <f t="shared" ca="1" si="21"/>
        <v>0</v>
      </c>
      <c r="M317" s="28">
        <f t="shared" ca="1" si="22"/>
        <v>0</v>
      </c>
      <c r="N317" s="28">
        <f t="shared" ca="1" si="23"/>
        <v>0</v>
      </c>
      <c r="O317" s="28">
        <f t="shared" ca="1" si="24"/>
        <v>0</v>
      </c>
    </row>
    <row r="318" spans="1:15" x14ac:dyDescent="0.2">
      <c r="A318" s="27">
        <v>43052</v>
      </c>
      <c r="B318" s="28">
        <f ca="1">VALUE(_xll.s2bcache($P$2,$A318,B$1,$Q$3))/100</f>
        <v>0</v>
      </c>
      <c r="C318" s="28">
        <f ca="1">VALUE(_xll.s2bcache($P$2,$A318,C$1,$Q$3))/100</f>
        <v>0</v>
      </c>
      <c r="D318" s="28">
        <f ca="1">VALUE(_xll.s2bcache($P$2,$A318,D$1,$Q$3))</f>
        <v>0</v>
      </c>
      <c r="E318" s="28">
        <f ca="1">VALUE(_xll.s2bcache($P$2,$A318,E$1,$Q$3))</f>
        <v>0</v>
      </c>
      <c r="F318" s="28">
        <f ca="1">VALUE(_xll.s2bcache($P$2,$A318,F$1,$Q$3))</f>
        <v>0</v>
      </c>
      <c r="G318" s="28">
        <f ca="1">VALUE(_xll.s2bcache($P$2,$A318,G$1,$Q$3))</f>
        <v>0</v>
      </c>
      <c r="H318" s="28">
        <f ca="1">VALUE(_xll.s2bcache($P$2,$A318,H$1,$Q$3))</f>
        <v>0</v>
      </c>
      <c r="I318" s="28">
        <f ca="1">VALUE(_xll.s2bcache($P$2,$A318,I$1,$Q$3))</f>
        <v>0</v>
      </c>
      <c r="J318" s="28">
        <f ca="1">VALUE(_xll.s2bcache($P$2,$A318,J$1,$Q$3))/100</f>
        <v>0</v>
      </c>
      <c r="K318" s="28">
        <f ca="1">VALUE(_xll.s2bcache($P$2,$A318,K$1,$Q$3))</f>
        <v>0</v>
      </c>
      <c r="L318" s="28">
        <f t="shared" ca="1" si="21"/>
        <v>0</v>
      </c>
      <c r="M318" s="28">
        <f t="shared" ca="1" si="22"/>
        <v>0</v>
      </c>
      <c r="N318" s="28">
        <f t="shared" ca="1" si="23"/>
        <v>0</v>
      </c>
      <c r="O318" s="28">
        <f t="shared" ca="1" si="24"/>
        <v>0</v>
      </c>
    </row>
    <row r="319" spans="1:15" x14ac:dyDescent="0.2">
      <c r="A319" s="27">
        <v>43053</v>
      </c>
      <c r="B319" s="28">
        <f ca="1">VALUE(_xll.s2bcache($P$2,$A319,B$1,$Q$3))/100</f>
        <v>0</v>
      </c>
      <c r="C319" s="28">
        <f ca="1">VALUE(_xll.s2bcache($P$2,$A319,C$1,$Q$3))/100</f>
        <v>0</v>
      </c>
      <c r="D319" s="28">
        <f ca="1">VALUE(_xll.s2bcache($P$2,$A319,D$1,$Q$3))</f>
        <v>0</v>
      </c>
      <c r="E319" s="28">
        <f ca="1">VALUE(_xll.s2bcache($P$2,$A319,E$1,$Q$3))</f>
        <v>0</v>
      </c>
      <c r="F319" s="28">
        <f ca="1">VALUE(_xll.s2bcache($P$2,$A319,F$1,$Q$3))</f>
        <v>0</v>
      </c>
      <c r="G319" s="28">
        <f ca="1">VALUE(_xll.s2bcache($P$2,$A319,G$1,$Q$3))</f>
        <v>0</v>
      </c>
      <c r="H319" s="28">
        <f ca="1">VALUE(_xll.s2bcache($P$2,$A319,H$1,$Q$3))</f>
        <v>0</v>
      </c>
      <c r="I319" s="28">
        <f ca="1">VALUE(_xll.s2bcache($P$2,$A319,I$1,$Q$3))</f>
        <v>0</v>
      </c>
      <c r="J319" s="28">
        <f ca="1">VALUE(_xll.s2bcache($P$2,$A319,J$1,$Q$3))/100</f>
        <v>0</v>
      </c>
      <c r="K319" s="28">
        <f ca="1">VALUE(_xll.s2bcache($P$2,$A319,K$1,$Q$3))</f>
        <v>0</v>
      </c>
      <c r="L319" s="28">
        <f t="shared" ca="1" si="21"/>
        <v>0</v>
      </c>
      <c r="M319" s="28">
        <f t="shared" ca="1" si="22"/>
        <v>0</v>
      </c>
      <c r="N319" s="28">
        <f t="shared" ca="1" si="23"/>
        <v>0</v>
      </c>
      <c r="O319" s="28">
        <f t="shared" ca="1" si="24"/>
        <v>0</v>
      </c>
    </row>
    <row r="320" spans="1:15" x14ac:dyDescent="0.2">
      <c r="A320" s="27">
        <v>43054</v>
      </c>
      <c r="B320" s="28">
        <f ca="1">VALUE(_xll.s2bcache($P$2,$A320,B$1,$Q$3))/100</f>
        <v>0</v>
      </c>
      <c r="C320" s="28">
        <f ca="1">VALUE(_xll.s2bcache($P$2,$A320,C$1,$Q$3))/100</f>
        <v>0</v>
      </c>
      <c r="D320" s="28">
        <f ca="1">VALUE(_xll.s2bcache($P$2,$A320,D$1,$Q$3))</f>
        <v>0</v>
      </c>
      <c r="E320" s="28">
        <f ca="1">VALUE(_xll.s2bcache($P$2,$A320,E$1,$Q$3))</f>
        <v>0</v>
      </c>
      <c r="F320" s="28">
        <f ca="1">VALUE(_xll.s2bcache($P$2,$A320,F$1,$Q$3))</f>
        <v>0</v>
      </c>
      <c r="G320" s="28">
        <f ca="1">VALUE(_xll.s2bcache($P$2,$A320,G$1,$Q$3))</f>
        <v>0</v>
      </c>
      <c r="H320" s="28">
        <f ca="1">VALUE(_xll.s2bcache($P$2,$A320,H$1,$Q$3))</f>
        <v>0</v>
      </c>
      <c r="I320" s="28">
        <f ca="1">VALUE(_xll.s2bcache($P$2,$A320,I$1,$Q$3))</f>
        <v>0</v>
      </c>
      <c r="J320" s="28">
        <f ca="1">VALUE(_xll.s2bcache($P$2,$A320,J$1,$Q$3))/100</f>
        <v>0</v>
      </c>
      <c r="K320" s="28">
        <f ca="1">VALUE(_xll.s2bcache($P$2,$A320,K$1,$Q$3))</f>
        <v>0</v>
      </c>
      <c r="L320" s="28">
        <f t="shared" ca="1" si="21"/>
        <v>0</v>
      </c>
      <c r="M320" s="28">
        <f t="shared" ca="1" si="22"/>
        <v>0</v>
      </c>
      <c r="N320" s="28">
        <f t="shared" ca="1" si="23"/>
        <v>0</v>
      </c>
      <c r="O320" s="28">
        <f t="shared" ca="1" si="24"/>
        <v>0</v>
      </c>
    </row>
    <row r="321" spans="1:15" x14ac:dyDescent="0.2">
      <c r="A321" s="27">
        <v>43055</v>
      </c>
      <c r="B321" s="28">
        <f ca="1">VALUE(_xll.s2bcache($P$2,$A321,B$1,$Q$3))/100</f>
        <v>0</v>
      </c>
      <c r="C321" s="28">
        <f ca="1">VALUE(_xll.s2bcache($P$2,$A321,C$1,$Q$3))/100</f>
        <v>0</v>
      </c>
      <c r="D321" s="28">
        <f ca="1">VALUE(_xll.s2bcache($P$2,$A321,D$1,$Q$3))</f>
        <v>0</v>
      </c>
      <c r="E321" s="28">
        <f ca="1">VALUE(_xll.s2bcache($P$2,$A321,E$1,$Q$3))</f>
        <v>0</v>
      </c>
      <c r="F321" s="28">
        <f ca="1">VALUE(_xll.s2bcache($P$2,$A321,F$1,$Q$3))</f>
        <v>0</v>
      </c>
      <c r="G321" s="28">
        <f ca="1">VALUE(_xll.s2bcache($P$2,$A321,G$1,$Q$3))</f>
        <v>0</v>
      </c>
      <c r="H321" s="28">
        <f ca="1">VALUE(_xll.s2bcache($P$2,$A321,H$1,$Q$3))</f>
        <v>0</v>
      </c>
      <c r="I321" s="28">
        <f ca="1">VALUE(_xll.s2bcache($P$2,$A321,I$1,$Q$3))</f>
        <v>0</v>
      </c>
      <c r="J321" s="28">
        <f ca="1">VALUE(_xll.s2bcache($P$2,$A321,J$1,$Q$3))/100</f>
        <v>0</v>
      </c>
      <c r="K321" s="28">
        <f ca="1">VALUE(_xll.s2bcache($P$2,$A321,K$1,$Q$3))</f>
        <v>0</v>
      </c>
      <c r="L321" s="28">
        <f t="shared" ca="1" si="21"/>
        <v>0</v>
      </c>
      <c r="M321" s="28">
        <f t="shared" ca="1" si="22"/>
        <v>0</v>
      </c>
      <c r="N321" s="28">
        <f t="shared" ca="1" si="23"/>
        <v>0</v>
      </c>
      <c r="O321" s="28">
        <f t="shared" ca="1" si="24"/>
        <v>0</v>
      </c>
    </row>
    <row r="322" spans="1:15" x14ac:dyDescent="0.2">
      <c r="A322" s="27">
        <v>43056</v>
      </c>
      <c r="B322" s="28">
        <f ca="1">VALUE(_xll.s2bcache($P$2,$A322,B$1,$Q$3))/100</f>
        <v>0</v>
      </c>
      <c r="C322" s="28">
        <f ca="1">VALUE(_xll.s2bcache($P$2,$A322,C$1,$Q$3))/100</f>
        <v>0</v>
      </c>
      <c r="D322" s="28">
        <f ca="1">VALUE(_xll.s2bcache($P$2,$A322,D$1,$Q$3))</f>
        <v>0</v>
      </c>
      <c r="E322" s="28">
        <f ca="1">VALUE(_xll.s2bcache($P$2,$A322,E$1,$Q$3))</f>
        <v>0</v>
      </c>
      <c r="F322" s="28">
        <f ca="1">VALUE(_xll.s2bcache($P$2,$A322,F$1,$Q$3))</f>
        <v>0</v>
      </c>
      <c r="G322" s="28">
        <f ca="1">VALUE(_xll.s2bcache($P$2,$A322,G$1,$Q$3))</f>
        <v>0</v>
      </c>
      <c r="H322" s="28">
        <f ca="1">VALUE(_xll.s2bcache($P$2,$A322,H$1,$Q$3))</f>
        <v>0</v>
      </c>
      <c r="I322" s="28">
        <f ca="1">VALUE(_xll.s2bcache($P$2,$A322,I$1,$Q$3))</f>
        <v>0</v>
      </c>
      <c r="J322" s="28">
        <f ca="1">VALUE(_xll.s2bcache($P$2,$A322,J$1,$Q$3))/100</f>
        <v>0</v>
      </c>
      <c r="K322" s="28">
        <f ca="1">VALUE(_xll.s2bcache($P$2,$A322,K$1,$Q$3))</f>
        <v>0</v>
      </c>
      <c r="L322" s="28">
        <f t="shared" ca="1" si="21"/>
        <v>0</v>
      </c>
      <c r="M322" s="28">
        <f t="shared" ca="1" si="22"/>
        <v>0</v>
      </c>
      <c r="N322" s="28">
        <f t="shared" ca="1" si="23"/>
        <v>0</v>
      </c>
      <c r="O322" s="28">
        <f t="shared" ca="1" si="24"/>
        <v>0</v>
      </c>
    </row>
    <row r="323" spans="1:15" x14ac:dyDescent="0.2">
      <c r="A323" s="27">
        <v>43057</v>
      </c>
      <c r="B323" s="28">
        <f ca="1">VALUE(_xll.s2bcache($P$2,$A323,B$1,$Q$3))/100</f>
        <v>0</v>
      </c>
      <c r="C323" s="28">
        <f ca="1">VALUE(_xll.s2bcache($P$2,$A323,C$1,$Q$3))/100</f>
        <v>0</v>
      </c>
      <c r="D323" s="28">
        <f ca="1">VALUE(_xll.s2bcache($P$2,$A323,D$1,$Q$3))</f>
        <v>0</v>
      </c>
      <c r="E323" s="28">
        <f ca="1">VALUE(_xll.s2bcache($P$2,$A323,E$1,$Q$3))</f>
        <v>0</v>
      </c>
      <c r="F323" s="28">
        <f ca="1">VALUE(_xll.s2bcache($P$2,$A323,F$1,$Q$3))</f>
        <v>0</v>
      </c>
      <c r="G323" s="28">
        <f ca="1">VALUE(_xll.s2bcache($P$2,$A323,G$1,$Q$3))</f>
        <v>0</v>
      </c>
      <c r="H323" s="28">
        <f ca="1">VALUE(_xll.s2bcache($P$2,$A323,H$1,$Q$3))</f>
        <v>0</v>
      </c>
      <c r="I323" s="28">
        <f ca="1">VALUE(_xll.s2bcache($P$2,$A323,I$1,$Q$3))</f>
        <v>0</v>
      </c>
      <c r="J323" s="28">
        <f ca="1">VALUE(_xll.s2bcache($P$2,$A323,J$1,$Q$3))/100</f>
        <v>0</v>
      </c>
      <c r="K323" s="28">
        <f ca="1">VALUE(_xll.s2bcache($P$2,$A323,K$1,$Q$3))</f>
        <v>0</v>
      </c>
      <c r="L323" s="28">
        <f t="shared" ca="1" si="21"/>
        <v>0</v>
      </c>
      <c r="M323" s="28">
        <f t="shared" ca="1" si="22"/>
        <v>0</v>
      </c>
      <c r="N323" s="28">
        <f t="shared" ca="1" si="23"/>
        <v>0</v>
      </c>
      <c r="O323" s="28">
        <f t="shared" ca="1" si="24"/>
        <v>0</v>
      </c>
    </row>
    <row r="324" spans="1:15" x14ac:dyDescent="0.2">
      <c r="A324" s="27">
        <v>43058</v>
      </c>
      <c r="B324" s="28">
        <f ca="1">VALUE(_xll.s2bcache($P$2,$A324,B$1,$Q$3))/100</f>
        <v>0</v>
      </c>
      <c r="C324" s="28">
        <f ca="1">VALUE(_xll.s2bcache($P$2,$A324,C$1,$Q$3))/100</f>
        <v>0</v>
      </c>
      <c r="D324" s="28">
        <f ca="1">VALUE(_xll.s2bcache($P$2,$A324,D$1,$Q$3))</f>
        <v>0</v>
      </c>
      <c r="E324" s="28">
        <f ca="1">VALUE(_xll.s2bcache($P$2,$A324,E$1,$Q$3))</f>
        <v>0</v>
      </c>
      <c r="F324" s="28">
        <f ca="1">VALUE(_xll.s2bcache($P$2,$A324,F$1,$Q$3))</f>
        <v>0</v>
      </c>
      <c r="G324" s="28">
        <f ca="1">VALUE(_xll.s2bcache($P$2,$A324,G$1,$Q$3))</f>
        <v>0</v>
      </c>
      <c r="H324" s="28">
        <f ca="1">VALUE(_xll.s2bcache($P$2,$A324,H$1,$Q$3))</f>
        <v>0</v>
      </c>
      <c r="I324" s="28">
        <f ca="1">VALUE(_xll.s2bcache($P$2,$A324,I$1,$Q$3))</f>
        <v>0</v>
      </c>
      <c r="J324" s="28">
        <f ca="1">VALUE(_xll.s2bcache($P$2,$A324,J$1,$Q$3))/100</f>
        <v>0</v>
      </c>
      <c r="K324" s="28">
        <f ca="1">VALUE(_xll.s2bcache($P$2,$A324,K$1,$Q$3))</f>
        <v>0</v>
      </c>
      <c r="L324" s="28">
        <f t="shared" ca="1" si="21"/>
        <v>0</v>
      </c>
      <c r="M324" s="28">
        <f t="shared" ca="1" si="22"/>
        <v>0</v>
      </c>
      <c r="N324" s="28">
        <f t="shared" ca="1" si="23"/>
        <v>0</v>
      </c>
      <c r="O324" s="28">
        <f t="shared" ca="1" si="24"/>
        <v>0</v>
      </c>
    </row>
    <row r="325" spans="1:15" x14ac:dyDescent="0.2">
      <c r="A325" s="27">
        <v>43059</v>
      </c>
      <c r="B325" s="28">
        <f ca="1">VALUE(_xll.s2bcache($P$2,$A325,B$1,$Q$3))/100</f>
        <v>0</v>
      </c>
      <c r="C325" s="28">
        <f ca="1">VALUE(_xll.s2bcache($P$2,$A325,C$1,$Q$3))/100</f>
        <v>0</v>
      </c>
      <c r="D325" s="28">
        <f ca="1">VALUE(_xll.s2bcache($P$2,$A325,D$1,$Q$3))</f>
        <v>0</v>
      </c>
      <c r="E325" s="28">
        <f ca="1">VALUE(_xll.s2bcache($P$2,$A325,E$1,$Q$3))</f>
        <v>0</v>
      </c>
      <c r="F325" s="28">
        <f ca="1">VALUE(_xll.s2bcache($P$2,$A325,F$1,$Q$3))</f>
        <v>0</v>
      </c>
      <c r="G325" s="28">
        <f ca="1">VALUE(_xll.s2bcache($P$2,$A325,G$1,$Q$3))</f>
        <v>0</v>
      </c>
      <c r="H325" s="28">
        <f ca="1">VALUE(_xll.s2bcache($P$2,$A325,H$1,$Q$3))</f>
        <v>0</v>
      </c>
      <c r="I325" s="28">
        <f ca="1">VALUE(_xll.s2bcache($P$2,$A325,I$1,$Q$3))</f>
        <v>0</v>
      </c>
      <c r="J325" s="28">
        <f ca="1">VALUE(_xll.s2bcache($P$2,$A325,J$1,$Q$3))/100</f>
        <v>0</v>
      </c>
      <c r="K325" s="28">
        <f ca="1">VALUE(_xll.s2bcache($P$2,$A325,K$1,$Q$3))</f>
        <v>0</v>
      </c>
      <c r="L325" s="28">
        <f t="shared" ca="1" si="21"/>
        <v>0</v>
      </c>
      <c r="M325" s="28">
        <f t="shared" ca="1" si="22"/>
        <v>0</v>
      </c>
      <c r="N325" s="28">
        <f t="shared" ca="1" si="23"/>
        <v>0</v>
      </c>
      <c r="O325" s="28">
        <f t="shared" ca="1" si="24"/>
        <v>0</v>
      </c>
    </row>
    <row r="326" spans="1:15" x14ac:dyDescent="0.2">
      <c r="A326" s="27">
        <v>43060</v>
      </c>
      <c r="B326" s="28">
        <f ca="1">VALUE(_xll.s2bcache($P$2,$A326,B$1,$Q$3))/100</f>
        <v>0</v>
      </c>
      <c r="C326" s="28">
        <f ca="1">VALUE(_xll.s2bcache($P$2,$A326,C$1,$Q$3))/100</f>
        <v>0</v>
      </c>
      <c r="D326" s="28">
        <f ca="1">VALUE(_xll.s2bcache($P$2,$A326,D$1,$Q$3))</f>
        <v>0</v>
      </c>
      <c r="E326" s="28">
        <f ca="1">VALUE(_xll.s2bcache($P$2,$A326,E$1,$Q$3))</f>
        <v>0</v>
      </c>
      <c r="F326" s="28">
        <f ca="1">VALUE(_xll.s2bcache($P$2,$A326,F$1,$Q$3))</f>
        <v>0</v>
      </c>
      <c r="G326" s="28">
        <f ca="1">VALUE(_xll.s2bcache($P$2,$A326,G$1,$Q$3))</f>
        <v>0</v>
      </c>
      <c r="H326" s="28">
        <f ca="1">VALUE(_xll.s2bcache($P$2,$A326,H$1,$Q$3))</f>
        <v>0</v>
      </c>
      <c r="I326" s="28">
        <f ca="1">VALUE(_xll.s2bcache($P$2,$A326,I$1,$Q$3))</f>
        <v>0</v>
      </c>
      <c r="J326" s="28">
        <f ca="1">VALUE(_xll.s2bcache($P$2,$A326,J$1,$Q$3))/100</f>
        <v>0</v>
      </c>
      <c r="K326" s="28">
        <f ca="1">VALUE(_xll.s2bcache($P$2,$A326,K$1,$Q$3))</f>
        <v>0</v>
      </c>
      <c r="L326" s="28">
        <f t="shared" ca="1" si="21"/>
        <v>0</v>
      </c>
      <c r="M326" s="28">
        <f t="shared" ca="1" si="22"/>
        <v>0</v>
      </c>
      <c r="N326" s="28">
        <f t="shared" ca="1" si="23"/>
        <v>0</v>
      </c>
      <c r="O326" s="28">
        <f t="shared" ca="1" si="24"/>
        <v>0</v>
      </c>
    </row>
    <row r="327" spans="1:15" x14ac:dyDescent="0.2">
      <c r="A327" s="27">
        <v>43061</v>
      </c>
      <c r="B327" s="28">
        <f ca="1">VALUE(_xll.s2bcache($P$2,$A327,B$1,$Q$3))/100</f>
        <v>0</v>
      </c>
      <c r="C327" s="28">
        <f ca="1">VALUE(_xll.s2bcache($P$2,$A327,C$1,$Q$3))/100</f>
        <v>0</v>
      </c>
      <c r="D327" s="28">
        <f ca="1">VALUE(_xll.s2bcache($P$2,$A327,D$1,$Q$3))</f>
        <v>0</v>
      </c>
      <c r="E327" s="28">
        <f ca="1">VALUE(_xll.s2bcache($P$2,$A327,E$1,$Q$3))</f>
        <v>0</v>
      </c>
      <c r="F327" s="28">
        <f ca="1">VALUE(_xll.s2bcache($P$2,$A327,F$1,$Q$3))</f>
        <v>0</v>
      </c>
      <c r="G327" s="28">
        <f ca="1">VALUE(_xll.s2bcache($P$2,$A327,G$1,$Q$3))</f>
        <v>0</v>
      </c>
      <c r="H327" s="28">
        <f ca="1">VALUE(_xll.s2bcache($P$2,$A327,H$1,$Q$3))</f>
        <v>0</v>
      </c>
      <c r="I327" s="28">
        <f ca="1">VALUE(_xll.s2bcache($P$2,$A327,I$1,$Q$3))</f>
        <v>0</v>
      </c>
      <c r="J327" s="28">
        <f ca="1">VALUE(_xll.s2bcache($P$2,$A327,J$1,$Q$3))/100</f>
        <v>0</v>
      </c>
      <c r="K327" s="28">
        <f ca="1">VALUE(_xll.s2bcache($P$2,$A327,K$1,$Q$3))</f>
        <v>0</v>
      </c>
      <c r="L327" s="28">
        <f t="shared" ca="1" si="21"/>
        <v>0</v>
      </c>
      <c r="M327" s="28">
        <f t="shared" ca="1" si="22"/>
        <v>0</v>
      </c>
      <c r="N327" s="28">
        <f t="shared" ca="1" si="23"/>
        <v>0</v>
      </c>
      <c r="O327" s="28">
        <f t="shared" ca="1" si="24"/>
        <v>0</v>
      </c>
    </row>
    <row r="328" spans="1:15" x14ac:dyDescent="0.2">
      <c r="A328" s="27">
        <v>43062</v>
      </c>
      <c r="B328" s="28">
        <f ca="1">VALUE(_xll.s2bcache($P$2,$A328,B$1,$Q$3))/100</f>
        <v>0</v>
      </c>
      <c r="C328" s="28">
        <f ca="1">VALUE(_xll.s2bcache($P$2,$A328,C$1,$Q$3))/100</f>
        <v>0</v>
      </c>
      <c r="D328" s="28">
        <f ca="1">VALUE(_xll.s2bcache($P$2,$A328,D$1,$Q$3))</f>
        <v>0</v>
      </c>
      <c r="E328" s="28">
        <f ca="1">VALUE(_xll.s2bcache($P$2,$A328,E$1,$Q$3))</f>
        <v>0</v>
      </c>
      <c r="F328" s="28">
        <f ca="1">VALUE(_xll.s2bcache($P$2,$A328,F$1,$Q$3))</f>
        <v>0</v>
      </c>
      <c r="G328" s="28">
        <f ca="1">VALUE(_xll.s2bcache($P$2,$A328,G$1,$Q$3))</f>
        <v>0</v>
      </c>
      <c r="H328" s="28">
        <f ca="1">VALUE(_xll.s2bcache($P$2,$A328,H$1,$Q$3))</f>
        <v>0</v>
      </c>
      <c r="I328" s="28">
        <f ca="1">VALUE(_xll.s2bcache($P$2,$A328,I$1,$Q$3))</f>
        <v>0</v>
      </c>
      <c r="J328" s="28">
        <f ca="1">VALUE(_xll.s2bcache($P$2,$A328,J$1,$Q$3))/100</f>
        <v>0</v>
      </c>
      <c r="K328" s="28">
        <f ca="1">VALUE(_xll.s2bcache($P$2,$A328,K$1,$Q$3))</f>
        <v>0</v>
      </c>
      <c r="L328" s="28">
        <f t="shared" ca="1" si="21"/>
        <v>0</v>
      </c>
      <c r="M328" s="28">
        <f t="shared" ca="1" si="22"/>
        <v>0</v>
      </c>
      <c r="N328" s="28">
        <f t="shared" ca="1" si="23"/>
        <v>0</v>
      </c>
      <c r="O328" s="28">
        <f t="shared" ca="1" si="24"/>
        <v>0</v>
      </c>
    </row>
    <row r="329" spans="1:15" x14ac:dyDescent="0.2">
      <c r="A329" s="27">
        <v>43063</v>
      </c>
      <c r="B329" s="28">
        <f ca="1">VALUE(_xll.s2bcache($P$2,$A329,B$1,$Q$3))/100</f>
        <v>0</v>
      </c>
      <c r="C329" s="28">
        <f ca="1">VALUE(_xll.s2bcache($P$2,$A329,C$1,$Q$3))/100</f>
        <v>0</v>
      </c>
      <c r="D329" s="28">
        <f ca="1">VALUE(_xll.s2bcache($P$2,$A329,D$1,$Q$3))</f>
        <v>0</v>
      </c>
      <c r="E329" s="28">
        <f ca="1">VALUE(_xll.s2bcache($P$2,$A329,E$1,$Q$3))</f>
        <v>0</v>
      </c>
      <c r="F329" s="28">
        <f ca="1">VALUE(_xll.s2bcache($P$2,$A329,F$1,$Q$3))</f>
        <v>0</v>
      </c>
      <c r="G329" s="28">
        <f ca="1">VALUE(_xll.s2bcache($P$2,$A329,G$1,$Q$3))</f>
        <v>0</v>
      </c>
      <c r="H329" s="28">
        <f ca="1">VALUE(_xll.s2bcache($P$2,$A329,H$1,$Q$3))</f>
        <v>0</v>
      </c>
      <c r="I329" s="28">
        <f ca="1">VALUE(_xll.s2bcache($P$2,$A329,I$1,$Q$3))</f>
        <v>0</v>
      </c>
      <c r="J329" s="28">
        <f ca="1">VALUE(_xll.s2bcache($P$2,$A329,J$1,$Q$3))/100</f>
        <v>0</v>
      </c>
      <c r="K329" s="28">
        <f ca="1">VALUE(_xll.s2bcache($P$2,$A329,K$1,$Q$3))</f>
        <v>0</v>
      </c>
      <c r="L329" s="28">
        <f t="shared" ca="1" si="21"/>
        <v>0</v>
      </c>
      <c r="M329" s="28">
        <f t="shared" ca="1" si="22"/>
        <v>0</v>
      </c>
      <c r="N329" s="28">
        <f t="shared" ca="1" si="23"/>
        <v>0</v>
      </c>
      <c r="O329" s="28">
        <f t="shared" ca="1" si="24"/>
        <v>0</v>
      </c>
    </row>
    <row r="330" spans="1:15" x14ac:dyDescent="0.2">
      <c r="A330" s="27">
        <v>43064</v>
      </c>
      <c r="B330" s="28">
        <f ca="1">VALUE(_xll.s2bcache($P$2,$A330,B$1,$Q$3))/100</f>
        <v>0</v>
      </c>
      <c r="C330" s="28">
        <f ca="1">VALUE(_xll.s2bcache($P$2,$A330,C$1,$Q$3))/100</f>
        <v>0</v>
      </c>
      <c r="D330" s="28">
        <f ca="1">VALUE(_xll.s2bcache($P$2,$A330,D$1,$Q$3))</f>
        <v>0</v>
      </c>
      <c r="E330" s="28">
        <f ca="1">VALUE(_xll.s2bcache($P$2,$A330,E$1,$Q$3))</f>
        <v>0</v>
      </c>
      <c r="F330" s="28">
        <f ca="1">VALUE(_xll.s2bcache($P$2,$A330,F$1,$Q$3))</f>
        <v>0</v>
      </c>
      <c r="G330" s="28">
        <f ca="1">VALUE(_xll.s2bcache($P$2,$A330,G$1,$Q$3))</f>
        <v>0</v>
      </c>
      <c r="H330" s="28">
        <f ca="1">VALUE(_xll.s2bcache($P$2,$A330,H$1,$Q$3))</f>
        <v>0</v>
      </c>
      <c r="I330" s="28">
        <f ca="1">VALUE(_xll.s2bcache($P$2,$A330,I$1,$Q$3))</f>
        <v>0</v>
      </c>
      <c r="J330" s="28">
        <f ca="1">VALUE(_xll.s2bcache($P$2,$A330,J$1,$Q$3))/100</f>
        <v>0</v>
      </c>
      <c r="K330" s="28">
        <f ca="1">VALUE(_xll.s2bcache($P$2,$A330,K$1,$Q$3))</f>
        <v>0</v>
      </c>
      <c r="L330" s="28">
        <f t="shared" ca="1" si="21"/>
        <v>0</v>
      </c>
      <c r="M330" s="28">
        <f t="shared" ca="1" si="22"/>
        <v>0</v>
      </c>
      <c r="N330" s="28">
        <f t="shared" ca="1" si="23"/>
        <v>0</v>
      </c>
      <c r="O330" s="28">
        <f t="shared" ca="1" si="24"/>
        <v>0</v>
      </c>
    </row>
    <row r="331" spans="1:15" x14ac:dyDescent="0.2">
      <c r="A331" s="27">
        <v>43065</v>
      </c>
      <c r="B331" s="28">
        <f ca="1">VALUE(_xll.s2bcache($P$2,$A331,B$1,$Q$3))/100</f>
        <v>0</v>
      </c>
      <c r="C331" s="28">
        <f ca="1">VALUE(_xll.s2bcache($P$2,$A331,C$1,$Q$3))/100</f>
        <v>0</v>
      </c>
      <c r="D331" s="28">
        <f ca="1">VALUE(_xll.s2bcache($P$2,$A331,D$1,$Q$3))</f>
        <v>0</v>
      </c>
      <c r="E331" s="28">
        <f ca="1">VALUE(_xll.s2bcache($P$2,$A331,E$1,$Q$3))</f>
        <v>0</v>
      </c>
      <c r="F331" s="28">
        <f ca="1">VALUE(_xll.s2bcache($P$2,$A331,F$1,$Q$3))</f>
        <v>0</v>
      </c>
      <c r="G331" s="28">
        <f ca="1">VALUE(_xll.s2bcache($P$2,$A331,G$1,$Q$3))</f>
        <v>0</v>
      </c>
      <c r="H331" s="28">
        <f ca="1">VALUE(_xll.s2bcache($P$2,$A331,H$1,$Q$3))</f>
        <v>0</v>
      </c>
      <c r="I331" s="28">
        <f ca="1">VALUE(_xll.s2bcache($P$2,$A331,I$1,$Q$3))</f>
        <v>0</v>
      </c>
      <c r="J331" s="28">
        <f ca="1">VALUE(_xll.s2bcache($P$2,$A331,J$1,$Q$3))/100</f>
        <v>0</v>
      </c>
      <c r="K331" s="28">
        <f ca="1">VALUE(_xll.s2bcache($P$2,$A331,K$1,$Q$3))</f>
        <v>0</v>
      </c>
      <c r="L331" s="28">
        <f t="shared" ca="1" si="21"/>
        <v>0</v>
      </c>
      <c r="M331" s="28">
        <f t="shared" ca="1" si="22"/>
        <v>0</v>
      </c>
      <c r="N331" s="28">
        <f t="shared" ca="1" si="23"/>
        <v>0</v>
      </c>
      <c r="O331" s="28">
        <f t="shared" ca="1" si="24"/>
        <v>0</v>
      </c>
    </row>
    <row r="332" spans="1:15" x14ac:dyDescent="0.2">
      <c r="A332" s="27">
        <v>43066</v>
      </c>
      <c r="B332" s="28">
        <f ca="1">VALUE(_xll.s2bcache($P$2,$A332,B$1,$Q$3))/100</f>
        <v>0</v>
      </c>
      <c r="C332" s="28">
        <f ca="1">VALUE(_xll.s2bcache($P$2,$A332,C$1,$Q$3))/100</f>
        <v>0</v>
      </c>
      <c r="D332" s="28">
        <f ca="1">VALUE(_xll.s2bcache($P$2,$A332,D$1,$Q$3))</f>
        <v>0</v>
      </c>
      <c r="E332" s="28">
        <f ca="1">VALUE(_xll.s2bcache($P$2,$A332,E$1,$Q$3))</f>
        <v>0</v>
      </c>
      <c r="F332" s="28">
        <f ca="1">VALUE(_xll.s2bcache($P$2,$A332,F$1,$Q$3))</f>
        <v>0</v>
      </c>
      <c r="G332" s="28">
        <f ca="1">VALUE(_xll.s2bcache($P$2,$A332,G$1,$Q$3))</f>
        <v>0</v>
      </c>
      <c r="H332" s="28">
        <f ca="1">VALUE(_xll.s2bcache($P$2,$A332,H$1,$Q$3))</f>
        <v>0</v>
      </c>
      <c r="I332" s="28">
        <f ca="1">VALUE(_xll.s2bcache($P$2,$A332,I$1,$Q$3))</f>
        <v>0</v>
      </c>
      <c r="J332" s="28">
        <f ca="1">VALUE(_xll.s2bcache($P$2,$A332,J$1,$Q$3))/100</f>
        <v>0</v>
      </c>
      <c r="K332" s="28">
        <f ca="1">VALUE(_xll.s2bcache($P$2,$A332,K$1,$Q$3))</f>
        <v>0</v>
      </c>
      <c r="L332" s="28">
        <f t="shared" ca="1" si="21"/>
        <v>0</v>
      </c>
      <c r="M332" s="28">
        <f t="shared" ca="1" si="22"/>
        <v>0</v>
      </c>
      <c r="N332" s="28">
        <f t="shared" ca="1" si="23"/>
        <v>0</v>
      </c>
      <c r="O332" s="28">
        <f t="shared" ca="1" si="24"/>
        <v>0</v>
      </c>
    </row>
    <row r="333" spans="1:15" x14ac:dyDescent="0.2">
      <c r="A333" s="27">
        <v>43067</v>
      </c>
      <c r="B333" s="28">
        <f ca="1">VALUE(_xll.s2bcache($P$2,$A333,B$1,$Q$3))/100</f>
        <v>0</v>
      </c>
      <c r="C333" s="28">
        <f ca="1">VALUE(_xll.s2bcache($P$2,$A333,C$1,$Q$3))/100</f>
        <v>0</v>
      </c>
      <c r="D333" s="28">
        <f ca="1">VALUE(_xll.s2bcache($P$2,$A333,D$1,$Q$3))</f>
        <v>0</v>
      </c>
      <c r="E333" s="28">
        <f ca="1">VALUE(_xll.s2bcache($P$2,$A333,E$1,$Q$3))</f>
        <v>0</v>
      </c>
      <c r="F333" s="28">
        <f ca="1">VALUE(_xll.s2bcache($P$2,$A333,F$1,$Q$3))</f>
        <v>0</v>
      </c>
      <c r="G333" s="28">
        <f ca="1">VALUE(_xll.s2bcache($P$2,$A333,G$1,$Q$3))</f>
        <v>0</v>
      </c>
      <c r="H333" s="28">
        <f ca="1">VALUE(_xll.s2bcache($P$2,$A333,H$1,$Q$3))</f>
        <v>0</v>
      </c>
      <c r="I333" s="28">
        <f ca="1">VALUE(_xll.s2bcache($P$2,$A333,I$1,$Q$3))</f>
        <v>0</v>
      </c>
      <c r="J333" s="28">
        <f ca="1">VALUE(_xll.s2bcache($P$2,$A333,J$1,$Q$3))/100</f>
        <v>0</v>
      </c>
      <c r="K333" s="28">
        <f ca="1">VALUE(_xll.s2bcache($P$2,$A333,K$1,$Q$3))</f>
        <v>0</v>
      </c>
      <c r="L333" s="28">
        <f t="shared" ca="1" si="21"/>
        <v>0</v>
      </c>
      <c r="M333" s="28">
        <f t="shared" ca="1" si="22"/>
        <v>0</v>
      </c>
      <c r="N333" s="28">
        <f t="shared" ca="1" si="23"/>
        <v>0</v>
      </c>
      <c r="O333" s="28">
        <f t="shared" ca="1" si="24"/>
        <v>0</v>
      </c>
    </row>
    <row r="334" spans="1:15" x14ac:dyDescent="0.2">
      <c r="A334" s="27">
        <v>43068</v>
      </c>
      <c r="B334" s="28">
        <f ca="1">VALUE(_xll.s2bcache($P$2,$A334,B$1,$Q$3))/100</f>
        <v>0</v>
      </c>
      <c r="C334" s="28">
        <f ca="1">VALUE(_xll.s2bcache($P$2,$A334,C$1,$Q$3))/100</f>
        <v>0</v>
      </c>
      <c r="D334" s="28">
        <f ca="1">VALUE(_xll.s2bcache($P$2,$A334,D$1,$Q$3))</f>
        <v>0</v>
      </c>
      <c r="E334" s="28">
        <f ca="1">VALUE(_xll.s2bcache($P$2,$A334,E$1,$Q$3))</f>
        <v>0</v>
      </c>
      <c r="F334" s="28">
        <f ca="1">VALUE(_xll.s2bcache($P$2,$A334,F$1,$Q$3))</f>
        <v>0</v>
      </c>
      <c r="G334" s="28">
        <f ca="1">VALUE(_xll.s2bcache($P$2,$A334,G$1,$Q$3))</f>
        <v>0</v>
      </c>
      <c r="H334" s="28">
        <f ca="1">VALUE(_xll.s2bcache($P$2,$A334,H$1,$Q$3))</f>
        <v>0</v>
      </c>
      <c r="I334" s="28">
        <f ca="1">VALUE(_xll.s2bcache($P$2,$A334,I$1,$Q$3))</f>
        <v>0</v>
      </c>
      <c r="J334" s="28">
        <f ca="1">VALUE(_xll.s2bcache($P$2,$A334,J$1,$Q$3))/100</f>
        <v>0</v>
      </c>
      <c r="K334" s="28">
        <f ca="1">VALUE(_xll.s2bcache($P$2,$A334,K$1,$Q$3))</f>
        <v>0</v>
      </c>
      <c r="L334" s="28">
        <f t="shared" ca="1" si="21"/>
        <v>0</v>
      </c>
      <c r="M334" s="28">
        <f t="shared" ca="1" si="22"/>
        <v>0</v>
      </c>
      <c r="N334" s="28">
        <f t="shared" ca="1" si="23"/>
        <v>0</v>
      </c>
      <c r="O334" s="28">
        <f t="shared" ca="1" si="24"/>
        <v>0</v>
      </c>
    </row>
    <row r="335" spans="1:15" x14ac:dyDescent="0.2">
      <c r="A335" s="27">
        <v>43069</v>
      </c>
      <c r="B335" s="28">
        <f ca="1">VALUE(_xll.s2bcache($P$2,$A335,B$1,$Q$3))/100</f>
        <v>0</v>
      </c>
      <c r="C335" s="28">
        <f ca="1">VALUE(_xll.s2bcache($P$2,$A335,C$1,$Q$3))/100</f>
        <v>0</v>
      </c>
      <c r="D335" s="28">
        <f ca="1">VALUE(_xll.s2bcache($P$2,$A335,D$1,$Q$3))</f>
        <v>0</v>
      </c>
      <c r="E335" s="28">
        <f ca="1">VALUE(_xll.s2bcache($P$2,$A335,E$1,$Q$3))</f>
        <v>0</v>
      </c>
      <c r="F335" s="28">
        <f ca="1">VALUE(_xll.s2bcache($P$2,$A335,F$1,$Q$3))</f>
        <v>0</v>
      </c>
      <c r="G335" s="28">
        <f ca="1">VALUE(_xll.s2bcache($P$2,$A335,G$1,$Q$3))</f>
        <v>0</v>
      </c>
      <c r="H335" s="28">
        <f ca="1">VALUE(_xll.s2bcache($P$2,$A335,H$1,$Q$3))</f>
        <v>0</v>
      </c>
      <c r="I335" s="28">
        <f ca="1">VALUE(_xll.s2bcache($P$2,$A335,I$1,$Q$3))</f>
        <v>0</v>
      </c>
      <c r="J335" s="28">
        <f ca="1">VALUE(_xll.s2bcache($P$2,$A335,J$1,$Q$3))/100</f>
        <v>0</v>
      </c>
      <c r="K335" s="28">
        <f ca="1">VALUE(_xll.s2bcache($P$2,$A335,K$1,$Q$3))</f>
        <v>0</v>
      </c>
      <c r="L335" s="28">
        <f t="shared" ca="1" si="21"/>
        <v>0</v>
      </c>
      <c r="M335" s="28">
        <f t="shared" ca="1" si="22"/>
        <v>0</v>
      </c>
      <c r="N335" s="28">
        <f t="shared" ca="1" si="23"/>
        <v>0</v>
      </c>
      <c r="O335" s="28">
        <f t="shared" ca="1" si="24"/>
        <v>0</v>
      </c>
    </row>
    <row r="336" spans="1:15" x14ac:dyDescent="0.2">
      <c r="A336" s="27">
        <v>43070</v>
      </c>
      <c r="B336" s="28">
        <f ca="1">VALUE(_xll.s2bcache($P$2,$A336,B$1,$Q$3))/100</f>
        <v>0</v>
      </c>
      <c r="C336" s="28">
        <f ca="1">VALUE(_xll.s2bcache($P$2,$A336,C$1,$Q$3))/100</f>
        <v>0</v>
      </c>
      <c r="D336" s="28">
        <f ca="1">VALUE(_xll.s2bcache($P$2,$A336,D$1,$Q$3))</f>
        <v>0</v>
      </c>
      <c r="E336" s="28">
        <f ca="1">VALUE(_xll.s2bcache($P$2,$A336,E$1,$Q$3))</f>
        <v>0</v>
      </c>
      <c r="F336" s="28">
        <f ca="1">VALUE(_xll.s2bcache($P$2,$A336,F$1,$Q$3))</f>
        <v>0</v>
      </c>
      <c r="G336" s="28">
        <f ca="1">VALUE(_xll.s2bcache($P$2,$A336,G$1,$Q$3))</f>
        <v>0</v>
      </c>
      <c r="H336" s="28">
        <f ca="1">VALUE(_xll.s2bcache($P$2,$A336,H$1,$Q$3))</f>
        <v>0</v>
      </c>
      <c r="I336" s="28">
        <f ca="1">VALUE(_xll.s2bcache($P$2,$A336,I$1,$Q$3))</f>
        <v>0</v>
      </c>
      <c r="J336" s="28">
        <f ca="1">VALUE(_xll.s2bcache($P$2,$A336,J$1,$Q$3))/100</f>
        <v>0</v>
      </c>
      <c r="K336" s="28">
        <f ca="1">VALUE(_xll.s2bcache($P$2,$A336,K$1,$Q$3))</f>
        <v>0</v>
      </c>
      <c r="L336" s="28">
        <f t="shared" ca="1" si="21"/>
        <v>0</v>
      </c>
      <c r="M336" s="28">
        <f t="shared" ca="1" si="22"/>
        <v>0</v>
      </c>
      <c r="N336" s="28">
        <f t="shared" ca="1" si="23"/>
        <v>0</v>
      </c>
      <c r="O336" s="28">
        <f t="shared" ca="1" si="24"/>
        <v>0</v>
      </c>
    </row>
    <row r="337" spans="1:15" x14ac:dyDescent="0.2">
      <c r="A337" s="27">
        <v>43071</v>
      </c>
      <c r="B337" s="28">
        <f ca="1">VALUE(_xll.s2bcache($P$2,$A337,B$1,$Q$3))/100</f>
        <v>0</v>
      </c>
      <c r="C337" s="28">
        <f ca="1">VALUE(_xll.s2bcache($P$2,$A337,C$1,$Q$3))/100</f>
        <v>0</v>
      </c>
      <c r="D337" s="28">
        <f ca="1">VALUE(_xll.s2bcache($P$2,$A337,D$1,$Q$3))</f>
        <v>0</v>
      </c>
      <c r="E337" s="28">
        <f ca="1">VALUE(_xll.s2bcache($P$2,$A337,E$1,$Q$3))</f>
        <v>0</v>
      </c>
      <c r="F337" s="28">
        <f ca="1">VALUE(_xll.s2bcache($P$2,$A337,F$1,$Q$3))</f>
        <v>0</v>
      </c>
      <c r="G337" s="28">
        <f ca="1">VALUE(_xll.s2bcache($P$2,$A337,G$1,$Q$3))</f>
        <v>0</v>
      </c>
      <c r="H337" s="28">
        <f ca="1">VALUE(_xll.s2bcache($P$2,$A337,H$1,$Q$3))</f>
        <v>0</v>
      </c>
      <c r="I337" s="28">
        <f ca="1">VALUE(_xll.s2bcache($P$2,$A337,I$1,$Q$3))</f>
        <v>0</v>
      </c>
      <c r="J337" s="28">
        <f ca="1">VALUE(_xll.s2bcache($P$2,$A337,J$1,$Q$3))/100</f>
        <v>0</v>
      </c>
      <c r="K337" s="28">
        <f ca="1">VALUE(_xll.s2bcache($P$2,$A337,K$1,$Q$3))</f>
        <v>0</v>
      </c>
      <c r="L337" s="28">
        <f t="shared" ca="1" si="21"/>
        <v>0</v>
      </c>
      <c r="M337" s="28">
        <f t="shared" ca="1" si="22"/>
        <v>0</v>
      </c>
      <c r="N337" s="28">
        <f t="shared" ca="1" si="23"/>
        <v>0</v>
      </c>
      <c r="O337" s="28">
        <f t="shared" ca="1" si="24"/>
        <v>0</v>
      </c>
    </row>
    <row r="338" spans="1:15" x14ac:dyDescent="0.2">
      <c r="A338" s="27">
        <v>43072</v>
      </c>
      <c r="B338" s="28">
        <f ca="1">VALUE(_xll.s2bcache($P$2,$A338,B$1,$Q$3))/100</f>
        <v>0</v>
      </c>
      <c r="C338" s="28">
        <f ca="1">VALUE(_xll.s2bcache($P$2,$A338,C$1,$Q$3))/100</f>
        <v>0</v>
      </c>
      <c r="D338" s="28">
        <f ca="1">VALUE(_xll.s2bcache($P$2,$A338,D$1,$Q$3))</f>
        <v>0</v>
      </c>
      <c r="E338" s="28">
        <f ca="1">VALUE(_xll.s2bcache($P$2,$A338,E$1,$Q$3))</f>
        <v>0</v>
      </c>
      <c r="F338" s="28">
        <f ca="1">VALUE(_xll.s2bcache($P$2,$A338,F$1,$Q$3))</f>
        <v>0</v>
      </c>
      <c r="G338" s="28">
        <f ca="1">VALUE(_xll.s2bcache($P$2,$A338,G$1,$Q$3))</f>
        <v>0</v>
      </c>
      <c r="H338" s="28">
        <f ca="1">VALUE(_xll.s2bcache($P$2,$A338,H$1,$Q$3))</f>
        <v>0</v>
      </c>
      <c r="I338" s="28">
        <f ca="1">VALUE(_xll.s2bcache($P$2,$A338,I$1,$Q$3))</f>
        <v>0</v>
      </c>
      <c r="J338" s="28">
        <f ca="1">VALUE(_xll.s2bcache($P$2,$A338,J$1,$Q$3))/100</f>
        <v>0</v>
      </c>
      <c r="K338" s="28">
        <f ca="1">VALUE(_xll.s2bcache($P$2,$A338,K$1,$Q$3))</f>
        <v>0</v>
      </c>
      <c r="L338" s="28">
        <f t="shared" ca="1" si="21"/>
        <v>0</v>
      </c>
      <c r="M338" s="28">
        <f t="shared" ca="1" si="22"/>
        <v>0</v>
      </c>
      <c r="N338" s="28">
        <f t="shared" ca="1" si="23"/>
        <v>0</v>
      </c>
      <c r="O338" s="28">
        <f t="shared" ca="1" si="24"/>
        <v>0</v>
      </c>
    </row>
    <row r="339" spans="1:15" x14ac:dyDescent="0.2">
      <c r="A339" s="27">
        <v>43073</v>
      </c>
      <c r="B339" s="28">
        <f ca="1">VALUE(_xll.s2bcache($P$2,$A339,B$1,$Q$3))/100</f>
        <v>0</v>
      </c>
      <c r="C339" s="28">
        <f ca="1">VALUE(_xll.s2bcache($P$2,$A339,C$1,$Q$3))/100</f>
        <v>0</v>
      </c>
      <c r="D339" s="28">
        <f ca="1">VALUE(_xll.s2bcache($P$2,$A339,D$1,$Q$3))</f>
        <v>0</v>
      </c>
      <c r="E339" s="28">
        <f ca="1">VALUE(_xll.s2bcache($P$2,$A339,E$1,$Q$3))</f>
        <v>0</v>
      </c>
      <c r="F339" s="28">
        <f ca="1">VALUE(_xll.s2bcache($P$2,$A339,F$1,$Q$3))</f>
        <v>0</v>
      </c>
      <c r="G339" s="28">
        <f ca="1">VALUE(_xll.s2bcache($P$2,$A339,G$1,$Q$3))</f>
        <v>0</v>
      </c>
      <c r="H339" s="28">
        <f ca="1">VALUE(_xll.s2bcache($P$2,$A339,H$1,$Q$3))</f>
        <v>0</v>
      </c>
      <c r="I339" s="28">
        <f ca="1">VALUE(_xll.s2bcache($P$2,$A339,I$1,$Q$3))</f>
        <v>0</v>
      </c>
      <c r="J339" s="28">
        <f ca="1">VALUE(_xll.s2bcache($P$2,$A339,J$1,$Q$3))/100</f>
        <v>0</v>
      </c>
      <c r="K339" s="28">
        <f ca="1">VALUE(_xll.s2bcache($P$2,$A339,K$1,$Q$3))</f>
        <v>0</v>
      </c>
      <c r="L339" s="28">
        <f t="shared" ca="1" si="21"/>
        <v>0</v>
      </c>
      <c r="M339" s="28">
        <f t="shared" ca="1" si="22"/>
        <v>0</v>
      </c>
      <c r="N339" s="28">
        <f t="shared" ca="1" si="23"/>
        <v>0</v>
      </c>
      <c r="O339" s="28">
        <f t="shared" ca="1" si="24"/>
        <v>0</v>
      </c>
    </row>
    <row r="340" spans="1:15" x14ac:dyDescent="0.2">
      <c r="A340" s="27">
        <v>43074</v>
      </c>
      <c r="B340" s="28">
        <f ca="1">VALUE(_xll.s2bcache($P$2,$A340,B$1,$Q$3))/100</f>
        <v>0</v>
      </c>
      <c r="C340" s="28">
        <f ca="1">VALUE(_xll.s2bcache($P$2,$A340,C$1,$Q$3))/100</f>
        <v>0</v>
      </c>
      <c r="D340" s="28">
        <f ca="1">VALUE(_xll.s2bcache($P$2,$A340,D$1,$Q$3))</f>
        <v>0</v>
      </c>
      <c r="E340" s="28">
        <f ca="1">VALUE(_xll.s2bcache($P$2,$A340,E$1,$Q$3))</f>
        <v>0</v>
      </c>
      <c r="F340" s="28">
        <f ca="1">VALUE(_xll.s2bcache($P$2,$A340,F$1,$Q$3))</f>
        <v>0</v>
      </c>
      <c r="G340" s="28">
        <f ca="1">VALUE(_xll.s2bcache($P$2,$A340,G$1,$Q$3))</f>
        <v>0</v>
      </c>
      <c r="H340" s="28">
        <f ca="1">VALUE(_xll.s2bcache($P$2,$A340,H$1,$Q$3))</f>
        <v>0</v>
      </c>
      <c r="I340" s="28">
        <f ca="1">VALUE(_xll.s2bcache($P$2,$A340,I$1,$Q$3))</f>
        <v>0</v>
      </c>
      <c r="J340" s="28">
        <f ca="1">VALUE(_xll.s2bcache($P$2,$A340,J$1,$Q$3))/100</f>
        <v>0</v>
      </c>
      <c r="K340" s="28">
        <f ca="1">VALUE(_xll.s2bcache($P$2,$A340,K$1,$Q$3))</f>
        <v>0</v>
      </c>
      <c r="L340" s="28">
        <f t="shared" ca="1" si="21"/>
        <v>0</v>
      </c>
      <c r="M340" s="28">
        <f t="shared" ca="1" si="22"/>
        <v>0</v>
      </c>
      <c r="N340" s="28">
        <f t="shared" ca="1" si="23"/>
        <v>0</v>
      </c>
      <c r="O340" s="28">
        <f t="shared" ca="1" si="24"/>
        <v>0</v>
      </c>
    </row>
    <row r="341" spans="1:15" x14ac:dyDescent="0.2">
      <c r="A341" s="27">
        <v>43075</v>
      </c>
      <c r="B341" s="28">
        <f ca="1">VALUE(_xll.s2bcache($P$2,$A341,B$1,$Q$3))/100</f>
        <v>0</v>
      </c>
      <c r="C341" s="28">
        <f ca="1">VALUE(_xll.s2bcache($P$2,$A341,C$1,$Q$3))/100</f>
        <v>0</v>
      </c>
      <c r="D341" s="28">
        <f ca="1">VALUE(_xll.s2bcache($P$2,$A341,D$1,$Q$3))</f>
        <v>0</v>
      </c>
      <c r="E341" s="28">
        <f ca="1">VALUE(_xll.s2bcache($P$2,$A341,E$1,$Q$3))</f>
        <v>0</v>
      </c>
      <c r="F341" s="28">
        <f ca="1">VALUE(_xll.s2bcache($P$2,$A341,F$1,$Q$3))</f>
        <v>0</v>
      </c>
      <c r="G341" s="28">
        <f ca="1">VALUE(_xll.s2bcache($P$2,$A341,G$1,$Q$3))</f>
        <v>0</v>
      </c>
      <c r="H341" s="28">
        <f ca="1">VALUE(_xll.s2bcache($P$2,$A341,H$1,$Q$3))</f>
        <v>0</v>
      </c>
      <c r="I341" s="28">
        <f ca="1">VALUE(_xll.s2bcache($P$2,$A341,I$1,$Q$3))</f>
        <v>0</v>
      </c>
      <c r="J341" s="28">
        <f ca="1">VALUE(_xll.s2bcache($P$2,$A341,J$1,$Q$3))/100</f>
        <v>0</v>
      </c>
      <c r="K341" s="28">
        <f ca="1">VALUE(_xll.s2bcache($P$2,$A341,K$1,$Q$3))</f>
        <v>0</v>
      </c>
      <c r="L341" s="28">
        <f t="shared" ca="1" si="21"/>
        <v>0</v>
      </c>
      <c r="M341" s="28">
        <f t="shared" ca="1" si="22"/>
        <v>0</v>
      </c>
      <c r="N341" s="28">
        <f t="shared" ca="1" si="23"/>
        <v>0</v>
      </c>
      <c r="O341" s="28">
        <f t="shared" ca="1" si="24"/>
        <v>0</v>
      </c>
    </row>
    <row r="342" spans="1:15" x14ac:dyDescent="0.2">
      <c r="A342" s="27">
        <v>43076</v>
      </c>
      <c r="B342" s="28">
        <f ca="1">VALUE(_xll.s2bcache($P$2,$A342,B$1,$Q$3))/100</f>
        <v>0</v>
      </c>
      <c r="C342" s="28">
        <f ca="1">VALUE(_xll.s2bcache($P$2,$A342,C$1,$Q$3))/100</f>
        <v>0</v>
      </c>
      <c r="D342" s="28">
        <f ca="1">VALUE(_xll.s2bcache($P$2,$A342,D$1,$Q$3))</f>
        <v>0</v>
      </c>
      <c r="E342" s="28">
        <f ca="1">VALUE(_xll.s2bcache($P$2,$A342,E$1,$Q$3))</f>
        <v>0</v>
      </c>
      <c r="F342" s="28">
        <f ca="1">VALUE(_xll.s2bcache($P$2,$A342,F$1,$Q$3))</f>
        <v>0</v>
      </c>
      <c r="G342" s="28">
        <f ca="1">VALUE(_xll.s2bcache($P$2,$A342,G$1,$Q$3))</f>
        <v>0</v>
      </c>
      <c r="H342" s="28">
        <f ca="1">VALUE(_xll.s2bcache($P$2,$A342,H$1,$Q$3))</f>
        <v>0</v>
      </c>
      <c r="I342" s="28">
        <f ca="1">VALUE(_xll.s2bcache($P$2,$A342,I$1,$Q$3))</f>
        <v>0</v>
      </c>
      <c r="J342" s="28">
        <f ca="1">VALUE(_xll.s2bcache($P$2,$A342,J$1,$Q$3))/100</f>
        <v>0</v>
      </c>
      <c r="K342" s="28">
        <f ca="1">VALUE(_xll.s2bcache($P$2,$A342,K$1,$Q$3))</f>
        <v>0</v>
      </c>
      <c r="L342" s="28">
        <f t="shared" ca="1" si="21"/>
        <v>0</v>
      </c>
      <c r="M342" s="28">
        <f t="shared" ca="1" si="22"/>
        <v>0</v>
      </c>
      <c r="N342" s="28">
        <f t="shared" ca="1" si="23"/>
        <v>0</v>
      </c>
      <c r="O342" s="28">
        <f t="shared" ca="1" si="24"/>
        <v>0</v>
      </c>
    </row>
    <row r="343" spans="1:15" x14ac:dyDescent="0.2">
      <c r="A343" s="27">
        <v>43077</v>
      </c>
      <c r="B343" s="28">
        <f ca="1">VALUE(_xll.s2bcache($P$2,$A343,B$1,$Q$3))/100</f>
        <v>0</v>
      </c>
      <c r="C343" s="28">
        <f ca="1">VALUE(_xll.s2bcache($P$2,$A343,C$1,$Q$3))/100</f>
        <v>0</v>
      </c>
      <c r="D343" s="28">
        <f ca="1">VALUE(_xll.s2bcache($P$2,$A343,D$1,$Q$3))</f>
        <v>0</v>
      </c>
      <c r="E343" s="28">
        <f ca="1">VALUE(_xll.s2bcache($P$2,$A343,E$1,$Q$3))</f>
        <v>0</v>
      </c>
      <c r="F343" s="28">
        <f ca="1">VALUE(_xll.s2bcache($P$2,$A343,F$1,$Q$3))</f>
        <v>0</v>
      </c>
      <c r="G343" s="28">
        <f ca="1">VALUE(_xll.s2bcache($P$2,$A343,G$1,$Q$3))</f>
        <v>0</v>
      </c>
      <c r="H343" s="28">
        <f ca="1">VALUE(_xll.s2bcache($P$2,$A343,H$1,$Q$3))</f>
        <v>0</v>
      </c>
      <c r="I343" s="28">
        <f ca="1">VALUE(_xll.s2bcache($P$2,$A343,I$1,$Q$3))</f>
        <v>0</v>
      </c>
      <c r="J343" s="28">
        <f ca="1">VALUE(_xll.s2bcache($P$2,$A343,J$1,$Q$3))/100</f>
        <v>0</v>
      </c>
      <c r="K343" s="28">
        <f ca="1">VALUE(_xll.s2bcache($P$2,$A343,K$1,$Q$3))</f>
        <v>0</v>
      </c>
      <c r="L343" s="28">
        <f t="shared" ca="1" si="21"/>
        <v>0</v>
      </c>
      <c r="M343" s="28">
        <f t="shared" ca="1" si="22"/>
        <v>0</v>
      </c>
      <c r="N343" s="28">
        <f t="shared" ca="1" si="23"/>
        <v>0</v>
      </c>
      <c r="O343" s="28">
        <f t="shared" ca="1" si="24"/>
        <v>0</v>
      </c>
    </row>
    <row r="344" spans="1:15" x14ac:dyDescent="0.2">
      <c r="A344" s="27">
        <v>43078</v>
      </c>
      <c r="B344" s="28">
        <f ca="1">VALUE(_xll.s2bcache($P$2,$A344,B$1,$Q$3))/100</f>
        <v>0</v>
      </c>
      <c r="C344" s="28">
        <f ca="1">VALUE(_xll.s2bcache($P$2,$A344,C$1,$Q$3))/100</f>
        <v>0</v>
      </c>
      <c r="D344" s="28">
        <f ca="1">VALUE(_xll.s2bcache($P$2,$A344,D$1,$Q$3))</f>
        <v>0</v>
      </c>
      <c r="E344" s="28">
        <f ca="1">VALUE(_xll.s2bcache($P$2,$A344,E$1,$Q$3))</f>
        <v>0</v>
      </c>
      <c r="F344" s="28">
        <f ca="1">VALUE(_xll.s2bcache($P$2,$A344,F$1,$Q$3))</f>
        <v>0</v>
      </c>
      <c r="G344" s="28">
        <f ca="1">VALUE(_xll.s2bcache($P$2,$A344,G$1,$Q$3))</f>
        <v>0</v>
      </c>
      <c r="H344" s="28">
        <f ca="1">VALUE(_xll.s2bcache($P$2,$A344,H$1,$Q$3))</f>
        <v>0</v>
      </c>
      <c r="I344" s="28">
        <f ca="1">VALUE(_xll.s2bcache($P$2,$A344,I$1,$Q$3))</f>
        <v>0</v>
      </c>
      <c r="J344" s="28">
        <f ca="1">VALUE(_xll.s2bcache($P$2,$A344,J$1,$Q$3))/100</f>
        <v>0</v>
      </c>
      <c r="K344" s="28">
        <f ca="1">VALUE(_xll.s2bcache($P$2,$A344,K$1,$Q$3))</f>
        <v>0</v>
      </c>
      <c r="L344" s="28">
        <f t="shared" ca="1" si="21"/>
        <v>0</v>
      </c>
      <c r="M344" s="28">
        <f t="shared" ca="1" si="22"/>
        <v>0</v>
      </c>
      <c r="N344" s="28">
        <f t="shared" ca="1" si="23"/>
        <v>0</v>
      </c>
      <c r="O344" s="28">
        <f t="shared" ca="1" si="24"/>
        <v>0</v>
      </c>
    </row>
    <row r="345" spans="1:15" x14ac:dyDescent="0.2">
      <c r="A345" s="27">
        <v>43079</v>
      </c>
      <c r="B345" s="28">
        <f ca="1">VALUE(_xll.s2bcache($P$2,$A345,B$1,$Q$3))/100</f>
        <v>0</v>
      </c>
      <c r="C345" s="28">
        <f ca="1">VALUE(_xll.s2bcache($P$2,$A345,C$1,$Q$3))/100</f>
        <v>0</v>
      </c>
      <c r="D345" s="28">
        <f ca="1">VALUE(_xll.s2bcache($P$2,$A345,D$1,$Q$3))</f>
        <v>0</v>
      </c>
      <c r="E345" s="28">
        <f ca="1">VALUE(_xll.s2bcache($P$2,$A345,E$1,$Q$3))</f>
        <v>0</v>
      </c>
      <c r="F345" s="28">
        <f ca="1">VALUE(_xll.s2bcache($P$2,$A345,F$1,$Q$3))</f>
        <v>0</v>
      </c>
      <c r="G345" s="28">
        <f ca="1">VALUE(_xll.s2bcache($P$2,$A345,G$1,$Q$3))</f>
        <v>0</v>
      </c>
      <c r="H345" s="28">
        <f ca="1">VALUE(_xll.s2bcache($P$2,$A345,H$1,$Q$3))</f>
        <v>0</v>
      </c>
      <c r="I345" s="28">
        <f ca="1">VALUE(_xll.s2bcache($P$2,$A345,I$1,$Q$3))</f>
        <v>0</v>
      </c>
      <c r="J345" s="28">
        <f ca="1">VALUE(_xll.s2bcache($P$2,$A345,J$1,$Q$3))/100</f>
        <v>0</v>
      </c>
      <c r="K345" s="28">
        <f ca="1">VALUE(_xll.s2bcache($P$2,$A345,K$1,$Q$3))</f>
        <v>0</v>
      </c>
      <c r="L345" s="28">
        <f t="shared" ca="1" si="21"/>
        <v>0</v>
      </c>
      <c r="M345" s="28">
        <f t="shared" ca="1" si="22"/>
        <v>0</v>
      </c>
      <c r="N345" s="28">
        <f t="shared" ca="1" si="23"/>
        <v>0</v>
      </c>
      <c r="O345" s="28">
        <f t="shared" ca="1" si="24"/>
        <v>0</v>
      </c>
    </row>
    <row r="346" spans="1:15" x14ac:dyDescent="0.2">
      <c r="A346" s="27">
        <v>43080</v>
      </c>
      <c r="B346" s="28">
        <f ca="1">VALUE(_xll.s2bcache($P$2,$A346,B$1,$Q$3))/100</f>
        <v>0</v>
      </c>
      <c r="C346" s="28">
        <f ca="1">VALUE(_xll.s2bcache($P$2,$A346,C$1,$Q$3))/100</f>
        <v>0</v>
      </c>
      <c r="D346" s="28">
        <f ca="1">VALUE(_xll.s2bcache($P$2,$A346,D$1,$Q$3))</f>
        <v>0</v>
      </c>
      <c r="E346" s="28">
        <f ca="1">VALUE(_xll.s2bcache($P$2,$A346,E$1,$Q$3))</f>
        <v>0</v>
      </c>
      <c r="F346" s="28">
        <f ca="1">VALUE(_xll.s2bcache($P$2,$A346,F$1,$Q$3))</f>
        <v>0</v>
      </c>
      <c r="G346" s="28">
        <f ca="1">VALUE(_xll.s2bcache($P$2,$A346,G$1,$Q$3))</f>
        <v>0</v>
      </c>
      <c r="H346" s="28">
        <f ca="1">VALUE(_xll.s2bcache($P$2,$A346,H$1,$Q$3))</f>
        <v>0</v>
      </c>
      <c r="I346" s="28">
        <f ca="1">VALUE(_xll.s2bcache($P$2,$A346,I$1,$Q$3))</f>
        <v>0</v>
      </c>
      <c r="J346" s="28">
        <f ca="1">VALUE(_xll.s2bcache($P$2,$A346,J$1,$Q$3))/100</f>
        <v>0</v>
      </c>
      <c r="K346" s="28">
        <f ca="1">VALUE(_xll.s2bcache($P$2,$A346,K$1,$Q$3))</f>
        <v>0</v>
      </c>
      <c r="L346" s="28">
        <f t="shared" ca="1" si="21"/>
        <v>0</v>
      </c>
      <c r="M346" s="28">
        <f t="shared" ca="1" si="22"/>
        <v>0</v>
      </c>
      <c r="N346" s="28">
        <f t="shared" ca="1" si="23"/>
        <v>0</v>
      </c>
      <c r="O346" s="28">
        <f t="shared" ca="1" si="24"/>
        <v>0</v>
      </c>
    </row>
    <row r="347" spans="1:15" x14ac:dyDescent="0.2">
      <c r="A347" s="27">
        <v>43081</v>
      </c>
      <c r="B347" s="28">
        <f ca="1">VALUE(_xll.s2bcache($P$2,$A347,B$1,$Q$3))/100</f>
        <v>0</v>
      </c>
      <c r="C347" s="28">
        <f ca="1">VALUE(_xll.s2bcache($P$2,$A347,C$1,$Q$3))/100</f>
        <v>0</v>
      </c>
      <c r="D347" s="28">
        <f ca="1">VALUE(_xll.s2bcache($P$2,$A347,D$1,$Q$3))</f>
        <v>0</v>
      </c>
      <c r="E347" s="28">
        <f ca="1">VALUE(_xll.s2bcache($P$2,$A347,E$1,$Q$3))</f>
        <v>0</v>
      </c>
      <c r="F347" s="28">
        <f ca="1">VALUE(_xll.s2bcache($P$2,$A347,F$1,$Q$3))</f>
        <v>0</v>
      </c>
      <c r="G347" s="28">
        <f ca="1">VALUE(_xll.s2bcache($P$2,$A347,G$1,$Q$3))</f>
        <v>0</v>
      </c>
      <c r="H347" s="28">
        <f ca="1">VALUE(_xll.s2bcache($P$2,$A347,H$1,$Q$3))</f>
        <v>0</v>
      </c>
      <c r="I347" s="28">
        <f ca="1">VALUE(_xll.s2bcache($P$2,$A347,I$1,$Q$3))</f>
        <v>0</v>
      </c>
      <c r="J347" s="28">
        <f ca="1">VALUE(_xll.s2bcache($P$2,$A347,J$1,$Q$3))/100</f>
        <v>0</v>
      </c>
      <c r="K347" s="28">
        <f ca="1">VALUE(_xll.s2bcache($P$2,$A347,K$1,$Q$3))</f>
        <v>0</v>
      </c>
      <c r="L347" s="28">
        <f t="shared" ca="1" si="21"/>
        <v>0</v>
      </c>
      <c r="M347" s="28">
        <f t="shared" ca="1" si="22"/>
        <v>0</v>
      </c>
      <c r="N347" s="28">
        <f t="shared" ca="1" si="23"/>
        <v>0</v>
      </c>
      <c r="O347" s="28">
        <f t="shared" ca="1" si="24"/>
        <v>0</v>
      </c>
    </row>
    <row r="348" spans="1:15" x14ac:dyDescent="0.2">
      <c r="A348" s="27">
        <v>43082</v>
      </c>
      <c r="B348" s="28">
        <f ca="1">VALUE(_xll.s2bcache($P$2,$A348,B$1,$Q$3))/100</f>
        <v>0</v>
      </c>
      <c r="C348" s="28">
        <f ca="1">VALUE(_xll.s2bcache($P$2,$A348,C$1,$Q$3))/100</f>
        <v>0</v>
      </c>
      <c r="D348" s="28">
        <f ca="1">VALUE(_xll.s2bcache($P$2,$A348,D$1,$Q$3))</f>
        <v>0</v>
      </c>
      <c r="E348" s="28">
        <f ca="1">VALUE(_xll.s2bcache($P$2,$A348,E$1,$Q$3))</f>
        <v>0</v>
      </c>
      <c r="F348" s="28">
        <f ca="1">VALUE(_xll.s2bcache($P$2,$A348,F$1,$Q$3))</f>
        <v>0</v>
      </c>
      <c r="G348" s="28">
        <f ca="1">VALUE(_xll.s2bcache($P$2,$A348,G$1,$Q$3))</f>
        <v>0</v>
      </c>
      <c r="H348" s="28">
        <f ca="1">VALUE(_xll.s2bcache($P$2,$A348,H$1,$Q$3))</f>
        <v>0</v>
      </c>
      <c r="I348" s="28">
        <f ca="1">VALUE(_xll.s2bcache($P$2,$A348,I$1,$Q$3))</f>
        <v>0</v>
      </c>
      <c r="J348" s="28">
        <f ca="1">VALUE(_xll.s2bcache($P$2,$A348,J$1,$Q$3))/100</f>
        <v>0</v>
      </c>
      <c r="K348" s="28">
        <f ca="1">VALUE(_xll.s2bcache($P$2,$A348,K$1,$Q$3))</f>
        <v>0</v>
      </c>
      <c r="L348" s="28">
        <f t="shared" ca="1" si="21"/>
        <v>0</v>
      </c>
      <c r="M348" s="28">
        <f t="shared" ca="1" si="22"/>
        <v>0</v>
      </c>
      <c r="N348" s="28">
        <f t="shared" ca="1" si="23"/>
        <v>0</v>
      </c>
      <c r="O348" s="28">
        <f t="shared" ca="1" si="24"/>
        <v>0</v>
      </c>
    </row>
    <row r="349" spans="1:15" x14ac:dyDescent="0.2">
      <c r="A349" s="27">
        <v>43083</v>
      </c>
      <c r="B349" s="28">
        <f ca="1">VALUE(_xll.s2bcache($P$2,$A349,B$1,$Q$3))/100</f>
        <v>0</v>
      </c>
      <c r="C349" s="28">
        <f ca="1">VALUE(_xll.s2bcache($P$2,$A349,C$1,$Q$3))/100</f>
        <v>0</v>
      </c>
      <c r="D349" s="28">
        <f ca="1">VALUE(_xll.s2bcache($P$2,$A349,D$1,$Q$3))</f>
        <v>0</v>
      </c>
      <c r="E349" s="28">
        <f ca="1">VALUE(_xll.s2bcache($P$2,$A349,E$1,$Q$3))</f>
        <v>0</v>
      </c>
      <c r="F349" s="28">
        <f ca="1">VALUE(_xll.s2bcache($P$2,$A349,F$1,$Q$3))</f>
        <v>0</v>
      </c>
      <c r="G349" s="28">
        <f ca="1">VALUE(_xll.s2bcache($P$2,$A349,G$1,$Q$3))</f>
        <v>0</v>
      </c>
      <c r="H349" s="28">
        <f ca="1">VALUE(_xll.s2bcache($P$2,$A349,H$1,$Q$3))</f>
        <v>0</v>
      </c>
      <c r="I349" s="28">
        <f ca="1">VALUE(_xll.s2bcache($P$2,$A349,I$1,$Q$3))</f>
        <v>0</v>
      </c>
      <c r="J349" s="28">
        <f ca="1">VALUE(_xll.s2bcache($P$2,$A349,J$1,$Q$3))/100</f>
        <v>0</v>
      </c>
      <c r="K349" s="28">
        <f ca="1">VALUE(_xll.s2bcache($P$2,$A349,K$1,$Q$3))</f>
        <v>0</v>
      </c>
      <c r="L349" s="28">
        <f t="shared" ca="1" si="21"/>
        <v>0</v>
      </c>
      <c r="M349" s="28">
        <f t="shared" ca="1" si="22"/>
        <v>0</v>
      </c>
      <c r="N349" s="28">
        <f t="shared" ca="1" si="23"/>
        <v>0</v>
      </c>
      <c r="O349" s="28">
        <f t="shared" ca="1" si="24"/>
        <v>0</v>
      </c>
    </row>
    <row r="350" spans="1:15" x14ac:dyDescent="0.2">
      <c r="A350" s="27">
        <v>43084</v>
      </c>
      <c r="B350" s="28">
        <f ca="1">VALUE(_xll.s2bcache($P$2,$A350,B$1,$Q$3))/100</f>
        <v>0</v>
      </c>
      <c r="C350" s="28">
        <f ca="1">VALUE(_xll.s2bcache($P$2,$A350,C$1,$Q$3))/100</f>
        <v>0</v>
      </c>
      <c r="D350" s="28">
        <f ca="1">VALUE(_xll.s2bcache($P$2,$A350,D$1,$Q$3))</f>
        <v>0</v>
      </c>
      <c r="E350" s="28">
        <f ca="1">VALUE(_xll.s2bcache($P$2,$A350,E$1,$Q$3))</f>
        <v>0</v>
      </c>
      <c r="F350" s="28">
        <f ca="1">VALUE(_xll.s2bcache($P$2,$A350,F$1,$Q$3))</f>
        <v>0</v>
      </c>
      <c r="G350" s="28">
        <f ca="1">VALUE(_xll.s2bcache($P$2,$A350,G$1,$Q$3))</f>
        <v>0</v>
      </c>
      <c r="H350" s="28">
        <f ca="1">VALUE(_xll.s2bcache($P$2,$A350,H$1,$Q$3))</f>
        <v>0</v>
      </c>
      <c r="I350" s="28">
        <f ca="1">VALUE(_xll.s2bcache($P$2,$A350,I$1,$Q$3))</f>
        <v>0</v>
      </c>
      <c r="J350" s="28">
        <f ca="1">VALUE(_xll.s2bcache($P$2,$A350,J$1,$Q$3))/100</f>
        <v>0</v>
      </c>
      <c r="K350" s="28">
        <f ca="1">VALUE(_xll.s2bcache($P$2,$A350,K$1,$Q$3))</f>
        <v>0</v>
      </c>
      <c r="L350" s="28">
        <f t="shared" ca="1" si="21"/>
        <v>0</v>
      </c>
      <c r="M350" s="28">
        <f t="shared" ca="1" si="22"/>
        <v>0</v>
      </c>
      <c r="N350" s="28">
        <f t="shared" ca="1" si="23"/>
        <v>0</v>
      </c>
      <c r="O350" s="28">
        <f t="shared" ca="1" si="24"/>
        <v>0</v>
      </c>
    </row>
    <row r="351" spans="1:15" x14ac:dyDescent="0.2">
      <c r="A351" s="27">
        <v>43085</v>
      </c>
      <c r="B351" s="28">
        <f ca="1">VALUE(_xll.s2bcache($P$2,$A351,B$1,$Q$3))/100</f>
        <v>0</v>
      </c>
      <c r="C351" s="28">
        <f ca="1">VALUE(_xll.s2bcache($P$2,$A351,C$1,$Q$3))/100</f>
        <v>0</v>
      </c>
      <c r="D351" s="28">
        <f ca="1">VALUE(_xll.s2bcache($P$2,$A351,D$1,$Q$3))</f>
        <v>0</v>
      </c>
      <c r="E351" s="28">
        <f ca="1">VALUE(_xll.s2bcache($P$2,$A351,E$1,$Q$3))</f>
        <v>0</v>
      </c>
      <c r="F351" s="28">
        <f ca="1">VALUE(_xll.s2bcache($P$2,$A351,F$1,$Q$3))</f>
        <v>0</v>
      </c>
      <c r="G351" s="28">
        <f ca="1">VALUE(_xll.s2bcache($P$2,$A351,G$1,$Q$3))</f>
        <v>0</v>
      </c>
      <c r="H351" s="28">
        <f ca="1">VALUE(_xll.s2bcache($P$2,$A351,H$1,$Q$3))</f>
        <v>0</v>
      </c>
      <c r="I351" s="28">
        <f ca="1">VALUE(_xll.s2bcache($P$2,$A351,I$1,$Q$3))</f>
        <v>0</v>
      </c>
      <c r="J351" s="28">
        <f ca="1">VALUE(_xll.s2bcache($P$2,$A351,J$1,$Q$3))/100</f>
        <v>0</v>
      </c>
      <c r="K351" s="28">
        <f ca="1">VALUE(_xll.s2bcache($P$2,$A351,K$1,$Q$3))</f>
        <v>0</v>
      </c>
      <c r="L351" s="28">
        <f t="shared" ca="1" si="21"/>
        <v>0</v>
      </c>
      <c r="M351" s="28">
        <f t="shared" ca="1" si="22"/>
        <v>0</v>
      </c>
      <c r="N351" s="28">
        <f t="shared" ca="1" si="23"/>
        <v>0</v>
      </c>
      <c r="O351" s="28">
        <f t="shared" ca="1" si="24"/>
        <v>0</v>
      </c>
    </row>
    <row r="352" spans="1:15" x14ac:dyDescent="0.2">
      <c r="A352" s="27">
        <v>43086</v>
      </c>
      <c r="B352" s="28">
        <f ca="1">VALUE(_xll.s2bcache($P$2,$A352,B$1,$Q$3))/100</f>
        <v>0</v>
      </c>
      <c r="C352" s="28">
        <f ca="1">VALUE(_xll.s2bcache($P$2,$A352,C$1,$Q$3))/100</f>
        <v>0</v>
      </c>
      <c r="D352" s="28">
        <f ca="1">VALUE(_xll.s2bcache($P$2,$A352,D$1,$Q$3))</f>
        <v>0</v>
      </c>
      <c r="E352" s="28">
        <f ca="1">VALUE(_xll.s2bcache($P$2,$A352,E$1,$Q$3))</f>
        <v>0</v>
      </c>
      <c r="F352" s="28">
        <f ca="1">VALUE(_xll.s2bcache($P$2,$A352,F$1,$Q$3))</f>
        <v>0</v>
      </c>
      <c r="G352" s="28">
        <f ca="1">VALUE(_xll.s2bcache($P$2,$A352,G$1,$Q$3))</f>
        <v>0</v>
      </c>
      <c r="H352" s="28">
        <f ca="1">VALUE(_xll.s2bcache($P$2,$A352,H$1,$Q$3))</f>
        <v>0</v>
      </c>
      <c r="I352" s="28">
        <f ca="1">VALUE(_xll.s2bcache($P$2,$A352,I$1,$Q$3))</f>
        <v>0</v>
      </c>
      <c r="J352" s="28">
        <f ca="1">VALUE(_xll.s2bcache($P$2,$A352,J$1,$Q$3))/100</f>
        <v>0</v>
      </c>
      <c r="K352" s="28">
        <f ca="1">VALUE(_xll.s2bcache($P$2,$A352,K$1,$Q$3))</f>
        <v>0</v>
      </c>
      <c r="L352" s="28">
        <f t="shared" ca="1" si="21"/>
        <v>0</v>
      </c>
      <c r="M352" s="28">
        <f t="shared" ca="1" si="22"/>
        <v>0</v>
      </c>
      <c r="N352" s="28">
        <f t="shared" ca="1" si="23"/>
        <v>0</v>
      </c>
      <c r="O352" s="28">
        <f t="shared" ca="1" si="24"/>
        <v>0</v>
      </c>
    </row>
    <row r="353" spans="1:15" x14ac:dyDescent="0.2">
      <c r="A353" s="27">
        <v>43087</v>
      </c>
      <c r="B353" s="28">
        <f ca="1">VALUE(_xll.s2bcache($P$2,$A353,B$1,$Q$3))/100</f>
        <v>0</v>
      </c>
      <c r="C353" s="28">
        <f ca="1">VALUE(_xll.s2bcache($P$2,$A353,C$1,$Q$3))/100</f>
        <v>0</v>
      </c>
      <c r="D353" s="28">
        <f ca="1">VALUE(_xll.s2bcache($P$2,$A353,D$1,$Q$3))</f>
        <v>0</v>
      </c>
      <c r="E353" s="28">
        <f ca="1">VALUE(_xll.s2bcache($P$2,$A353,E$1,$Q$3))</f>
        <v>0</v>
      </c>
      <c r="F353" s="28">
        <f ca="1">VALUE(_xll.s2bcache($P$2,$A353,F$1,$Q$3))</f>
        <v>0</v>
      </c>
      <c r="G353" s="28">
        <f ca="1">VALUE(_xll.s2bcache($P$2,$A353,G$1,$Q$3))</f>
        <v>0</v>
      </c>
      <c r="H353" s="28">
        <f ca="1">VALUE(_xll.s2bcache($P$2,$A353,H$1,$Q$3))</f>
        <v>0</v>
      </c>
      <c r="I353" s="28">
        <f ca="1">VALUE(_xll.s2bcache($P$2,$A353,I$1,$Q$3))</f>
        <v>0</v>
      </c>
      <c r="J353" s="28">
        <f ca="1">VALUE(_xll.s2bcache($P$2,$A353,J$1,$Q$3))/100</f>
        <v>0</v>
      </c>
      <c r="K353" s="28">
        <f ca="1">VALUE(_xll.s2bcache($P$2,$A353,K$1,$Q$3))</f>
        <v>0</v>
      </c>
      <c r="L353" s="28">
        <f t="shared" ca="1" si="21"/>
        <v>0</v>
      </c>
      <c r="M353" s="28">
        <f t="shared" ca="1" si="22"/>
        <v>0</v>
      </c>
      <c r="N353" s="28">
        <f t="shared" ca="1" si="23"/>
        <v>0</v>
      </c>
      <c r="O353" s="28">
        <f t="shared" ca="1" si="24"/>
        <v>0</v>
      </c>
    </row>
    <row r="354" spans="1:15" x14ac:dyDescent="0.2">
      <c r="A354" s="27">
        <v>43088</v>
      </c>
      <c r="B354" s="28">
        <f ca="1">VALUE(_xll.s2bcache($P$2,$A354,B$1,$Q$3))/100</f>
        <v>0</v>
      </c>
      <c r="C354" s="28">
        <f ca="1">VALUE(_xll.s2bcache($P$2,$A354,C$1,$Q$3))/100</f>
        <v>0</v>
      </c>
      <c r="D354" s="28">
        <f ca="1">VALUE(_xll.s2bcache($P$2,$A354,D$1,$Q$3))</f>
        <v>0</v>
      </c>
      <c r="E354" s="28">
        <f ca="1">VALUE(_xll.s2bcache($P$2,$A354,E$1,$Q$3))</f>
        <v>0</v>
      </c>
      <c r="F354" s="28">
        <f ca="1">VALUE(_xll.s2bcache($P$2,$A354,F$1,$Q$3))</f>
        <v>0</v>
      </c>
      <c r="G354" s="28">
        <f ca="1">VALUE(_xll.s2bcache($P$2,$A354,G$1,$Q$3))</f>
        <v>0</v>
      </c>
      <c r="H354" s="28">
        <f ca="1">VALUE(_xll.s2bcache($P$2,$A354,H$1,$Q$3))</f>
        <v>0</v>
      </c>
      <c r="I354" s="28">
        <f ca="1">VALUE(_xll.s2bcache($P$2,$A354,I$1,$Q$3))</f>
        <v>0</v>
      </c>
      <c r="J354" s="28">
        <f ca="1">VALUE(_xll.s2bcache($P$2,$A354,J$1,$Q$3))/100</f>
        <v>0</v>
      </c>
      <c r="K354" s="28">
        <f ca="1">VALUE(_xll.s2bcache($P$2,$A354,K$1,$Q$3))</f>
        <v>0</v>
      </c>
      <c r="L354" s="28">
        <f t="shared" ca="1" si="21"/>
        <v>0</v>
      </c>
      <c r="M354" s="28">
        <f t="shared" ca="1" si="22"/>
        <v>0</v>
      </c>
      <c r="N354" s="28">
        <f t="shared" ca="1" si="23"/>
        <v>0</v>
      </c>
      <c r="O354" s="28">
        <f t="shared" ca="1" si="24"/>
        <v>0</v>
      </c>
    </row>
    <row r="355" spans="1:15" x14ac:dyDescent="0.2">
      <c r="A355" s="27">
        <v>43089</v>
      </c>
      <c r="B355" s="28">
        <f ca="1">VALUE(_xll.s2bcache($P$2,$A355,B$1,$Q$3))/100</f>
        <v>0</v>
      </c>
      <c r="C355" s="28">
        <f ca="1">VALUE(_xll.s2bcache($P$2,$A355,C$1,$Q$3))/100</f>
        <v>0</v>
      </c>
      <c r="D355" s="28">
        <f ca="1">VALUE(_xll.s2bcache($P$2,$A355,D$1,$Q$3))</f>
        <v>0</v>
      </c>
      <c r="E355" s="28">
        <f ca="1">VALUE(_xll.s2bcache($P$2,$A355,E$1,$Q$3))</f>
        <v>0</v>
      </c>
      <c r="F355" s="28">
        <f ca="1">VALUE(_xll.s2bcache($P$2,$A355,F$1,$Q$3))</f>
        <v>0</v>
      </c>
      <c r="G355" s="28">
        <f ca="1">VALUE(_xll.s2bcache($P$2,$A355,G$1,$Q$3))</f>
        <v>0</v>
      </c>
      <c r="H355" s="28">
        <f ca="1">VALUE(_xll.s2bcache($P$2,$A355,H$1,$Q$3))</f>
        <v>0</v>
      </c>
      <c r="I355" s="28">
        <f ca="1">VALUE(_xll.s2bcache($P$2,$A355,I$1,$Q$3))</f>
        <v>0</v>
      </c>
      <c r="J355" s="28">
        <f ca="1">VALUE(_xll.s2bcache($P$2,$A355,J$1,$Q$3))/100</f>
        <v>0</v>
      </c>
      <c r="K355" s="28">
        <f ca="1">VALUE(_xll.s2bcache($P$2,$A355,K$1,$Q$3))</f>
        <v>0</v>
      </c>
      <c r="L355" s="28">
        <f t="shared" ca="1" si="21"/>
        <v>0</v>
      </c>
      <c r="M355" s="28">
        <f t="shared" ca="1" si="22"/>
        <v>0</v>
      </c>
      <c r="N355" s="28">
        <f t="shared" ca="1" si="23"/>
        <v>0</v>
      </c>
      <c r="O355" s="28">
        <f t="shared" ca="1" si="24"/>
        <v>0</v>
      </c>
    </row>
    <row r="356" spans="1:15" x14ac:dyDescent="0.2">
      <c r="A356" s="27">
        <v>43090</v>
      </c>
      <c r="B356" s="28">
        <f ca="1">VALUE(_xll.s2bcache($P$2,$A356,B$1,$Q$3))/100</f>
        <v>0</v>
      </c>
      <c r="C356" s="28">
        <f ca="1">VALUE(_xll.s2bcache($P$2,$A356,C$1,$Q$3))/100</f>
        <v>0</v>
      </c>
      <c r="D356" s="28">
        <f ca="1">VALUE(_xll.s2bcache($P$2,$A356,D$1,$Q$3))</f>
        <v>0</v>
      </c>
      <c r="E356" s="28">
        <f ca="1">VALUE(_xll.s2bcache($P$2,$A356,E$1,$Q$3))</f>
        <v>0</v>
      </c>
      <c r="F356" s="28">
        <f ca="1">VALUE(_xll.s2bcache($P$2,$A356,F$1,$Q$3))</f>
        <v>0</v>
      </c>
      <c r="G356" s="28">
        <f ca="1">VALUE(_xll.s2bcache($P$2,$A356,G$1,$Q$3))</f>
        <v>0</v>
      </c>
      <c r="H356" s="28">
        <f ca="1">VALUE(_xll.s2bcache($P$2,$A356,H$1,$Q$3))</f>
        <v>0</v>
      </c>
      <c r="I356" s="28">
        <f ca="1">VALUE(_xll.s2bcache($P$2,$A356,I$1,$Q$3))</f>
        <v>0</v>
      </c>
      <c r="J356" s="28">
        <f ca="1">VALUE(_xll.s2bcache($P$2,$A356,J$1,$Q$3))/100</f>
        <v>0</v>
      </c>
      <c r="K356" s="28">
        <f ca="1">VALUE(_xll.s2bcache($P$2,$A356,K$1,$Q$3))</f>
        <v>0</v>
      </c>
      <c r="L356" s="28">
        <f t="shared" ca="1" si="21"/>
        <v>0</v>
      </c>
      <c r="M356" s="28">
        <f t="shared" ca="1" si="22"/>
        <v>0</v>
      </c>
      <c r="N356" s="28">
        <f t="shared" ca="1" si="23"/>
        <v>0</v>
      </c>
      <c r="O356" s="28">
        <f t="shared" ca="1" si="24"/>
        <v>0</v>
      </c>
    </row>
    <row r="357" spans="1:15" x14ac:dyDescent="0.2">
      <c r="A357" s="27">
        <v>43091</v>
      </c>
      <c r="B357" s="28">
        <f ca="1">VALUE(_xll.s2bcache($P$2,$A357,B$1,$Q$3))/100</f>
        <v>0</v>
      </c>
      <c r="C357" s="28">
        <f ca="1">VALUE(_xll.s2bcache($P$2,$A357,C$1,$Q$3))/100</f>
        <v>0</v>
      </c>
      <c r="D357" s="28">
        <f ca="1">VALUE(_xll.s2bcache($P$2,$A357,D$1,$Q$3))</f>
        <v>0</v>
      </c>
      <c r="E357" s="28">
        <f ca="1">VALUE(_xll.s2bcache($P$2,$A357,E$1,$Q$3))</f>
        <v>0</v>
      </c>
      <c r="F357" s="28">
        <f ca="1">VALUE(_xll.s2bcache($P$2,$A357,F$1,$Q$3))</f>
        <v>0</v>
      </c>
      <c r="G357" s="28">
        <f ca="1">VALUE(_xll.s2bcache($P$2,$A357,G$1,$Q$3))</f>
        <v>0</v>
      </c>
      <c r="H357" s="28">
        <f ca="1">VALUE(_xll.s2bcache($P$2,$A357,H$1,$Q$3))</f>
        <v>0</v>
      </c>
      <c r="I357" s="28">
        <f ca="1">VALUE(_xll.s2bcache($P$2,$A357,I$1,$Q$3))</f>
        <v>0</v>
      </c>
      <c r="J357" s="28">
        <f ca="1">VALUE(_xll.s2bcache($P$2,$A357,J$1,$Q$3))/100</f>
        <v>0</v>
      </c>
      <c r="K357" s="28">
        <f ca="1">VALUE(_xll.s2bcache($P$2,$A357,K$1,$Q$3))</f>
        <v>0</v>
      </c>
      <c r="L357" s="28">
        <f t="shared" ca="1" si="21"/>
        <v>0</v>
      </c>
      <c r="M357" s="28">
        <f t="shared" ca="1" si="22"/>
        <v>0</v>
      </c>
      <c r="N357" s="28">
        <f t="shared" ca="1" si="23"/>
        <v>0</v>
      </c>
      <c r="O357" s="28">
        <f t="shared" ca="1" si="24"/>
        <v>0</v>
      </c>
    </row>
    <row r="358" spans="1:15" x14ac:dyDescent="0.2">
      <c r="A358" s="27">
        <v>43092</v>
      </c>
      <c r="B358" s="28">
        <f ca="1">VALUE(_xll.s2bcache($P$2,$A358,B$1,$Q$3))/100</f>
        <v>0</v>
      </c>
      <c r="C358" s="28">
        <f ca="1">VALUE(_xll.s2bcache($P$2,$A358,C$1,$Q$3))/100</f>
        <v>0</v>
      </c>
      <c r="D358" s="28">
        <f ca="1">VALUE(_xll.s2bcache($P$2,$A358,D$1,$Q$3))</f>
        <v>0</v>
      </c>
      <c r="E358" s="28">
        <f ca="1">VALUE(_xll.s2bcache($P$2,$A358,E$1,$Q$3))</f>
        <v>0</v>
      </c>
      <c r="F358" s="28">
        <f ca="1">VALUE(_xll.s2bcache($P$2,$A358,F$1,$Q$3))</f>
        <v>0</v>
      </c>
      <c r="G358" s="28">
        <f ca="1">VALUE(_xll.s2bcache($P$2,$A358,G$1,$Q$3))</f>
        <v>0</v>
      </c>
      <c r="H358" s="28">
        <f ca="1">VALUE(_xll.s2bcache($P$2,$A358,H$1,$Q$3))</f>
        <v>0</v>
      </c>
      <c r="I358" s="28">
        <f ca="1">VALUE(_xll.s2bcache($P$2,$A358,I$1,$Q$3))</f>
        <v>0</v>
      </c>
      <c r="J358" s="28">
        <f ca="1">VALUE(_xll.s2bcache($P$2,$A358,J$1,$Q$3))/100</f>
        <v>0</v>
      </c>
      <c r="K358" s="28">
        <f ca="1">VALUE(_xll.s2bcache($P$2,$A358,K$1,$Q$3))</f>
        <v>0</v>
      </c>
      <c r="L358" s="28">
        <f t="shared" ca="1" si="21"/>
        <v>0</v>
      </c>
      <c r="M358" s="28">
        <f t="shared" ca="1" si="22"/>
        <v>0</v>
      </c>
      <c r="N358" s="28">
        <f t="shared" ca="1" si="23"/>
        <v>0</v>
      </c>
      <c r="O358" s="28">
        <f t="shared" ca="1" si="24"/>
        <v>0</v>
      </c>
    </row>
    <row r="359" spans="1:15" x14ac:dyDescent="0.2">
      <c r="A359" s="27">
        <v>43093</v>
      </c>
      <c r="B359" s="28">
        <f ca="1">VALUE(_xll.s2bcache($P$2,$A359,B$1,$Q$3))/100</f>
        <v>0</v>
      </c>
      <c r="C359" s="28">
        <f ca="1">VALUE(_xll.s2bcache($P$2,$A359,C$1,$Q$3))/100</f>
        <v>0</v>
      </c>
      <c r="D359" s="28">
        <f ca="1">VALUE(_xll.s2bcache($P$2,$A359,D$1,$Q$3))</f>
        <v>0</v>
      </c>
      <c r="E359" s="28">
        <f ca="1">VALUE(_xll.s2bcache($P$2,$A359,E$1,$Q$3))</f>
        <v>0</v>
      </c>
      <c r="F359" s="28">
        <f ca="1">VALUE(_xll.s2bcache($P$2,$A359,F$1,$Q$3))</f>
        <v>0</v>
      </c>
      <c r="G359" s="28">
        <f ca="1">VALUE(_xll.s2bcache($P$2,$A359,G$1,$Q$3))</f>
        <v>0</v>
      </c>
      <c r="H359" s="28">
        <f ca="1">VALUE(_xll.s2bcache($P$2,$A359,H$1,$Q$3))</f>
        <v>0</v>
      </c>
      <c r="I359" s="28">
        <f ca="1">VALUE(_xll.s2bcache($P$2,$A359,I$1,$Q$3))</f>
        <v>0</v>
      </c>
      <c r="J359" s="28">
        <f ca="1">VALUE(_xll.s2bcache($P$2,$A359,J$1,$Q$3))/100</f>
        <v>0</v>
      </c>
      <c r="K359" s="28">
        <f ca="1">VALUE(_xll.s2bcache($P$2,$A359,K$1,$Q$3))</f>
        <v>0</v>
      </c>
      <c r="L359" s="28">
        <f t="shared" ca="1" si="21"/>
        <v>0</v>
      </c>
      <c r="M359" s="28">
        <f t="shared" ca="1" si="22"/>
        <v>0</v>
      </c>
      <c r="N359" s="28">
        <f t="shared" ca="1" si="23"/>
        <v>0</v>
      </c>
      <c r="O359" s="28">
        <f t="shared" ca="1" si="24"/>
        <v>0</v>
      </c>
    </row>
    <row r="360" spans="1:15" x14ac:dyDescent="0.2">
      <c r="A360" s="27">
        <v>43094</v>
      </c>
      <c r="B360" s="28">
        <f ca="1">VALUE(_xll.s2bcache($P$2,$A360,B$1,$Q$3))/100</f>
        <v>0</v>
      </c>
      <c r="C360" s="28">
        <f ca="1">VALUE(_xll.s2bcache($P$2,$A360,C$1,$Q$3))/100</f>
        <v>0</v>
      </c>
      <c r="D360" s="28">
        <f ca="1">VALUE(_xll.s2bcache($P$2,$A360,D$1,$Q$3))</f>
        <v>0</v>
      </c>
      <c r="E360" s="28">
        <f ca="1">VALUE(_xll.s2bcache($P$2,$A360,E$1,$Q$3))</f>
        <v>0</v>
      </c>
      <c r="F360" s="28">
        <f ca="1">VALUE(_xll.s2bcache($P$2,$A360,F$1,$Q$3))</f>
        <v>0</v>
      </c>
      <c r="G360" s="28">
        <f ca="1">VALUE(_xll.s2bcache($P$2,$A360,G$1,$Q$3))</f>
        <v>0</v>
      </c>
      <c r="H360" s="28">
        <f ca="1">VALUE(_xll.s2bcache($P$2,$A360,H$1,$Q$3))</f>
        <v>0</v>
      </c>
      <c r="I360" s="28">
        <f ca="1">VALUE(_xll.s2bcache($P$2,$A360,I$1,$Q$3))</f>
        <v>0</v>
      </c>
      <c r="J360" s="28">
        <f ca="1">VALUE(_xll.s2bcache($P$2,$A360,J$1,$Q$3))/100</f>
        <v>0</v>
      </c>
      <c r="K360" s="28">
        <f ca="1">VALUE(_xll.s2bcache($P$2,$A360,K$1,$Q$3))</f>
        <v>0</v>
      </c>
      <c r="L360" s="28">
        <f t="shared" ca="1" si="21"/>
        <v>0</v>
      </c>
      <c r="M360" s="28">
        <f t="shared" ca="1" si="22"/>
        <v>0</v>
      </c>
      <c r="N360" s="28">
        <f t="shared" ca="1" si="23"/>
        <v>0</v>
      </c>
      <c r="O360" s="28">
        <f t="shared" ca="1" si="24"/>
        <v>0</v>
      </c>
    </row>
    <row r="361" spans="1:15" x14ac:dyDescent="0.2">
      <c r="A361" s="27">
        <v>43095</v>
      </c>
      <c r="B361" s="28">
        <f ca="1">VALUE(_xll.s2bcache($P$2,$A361,B$1,$Q$3))/100</f>
        <v>0</v>
      </c>
      <c r="C361" s="28">
        <f ca="1">VALUE(_xll.s2bcache($P$2,$A361,C$1,$Q$3))/100</f>
        <v>0</v>
      </c>
      <c r="D361" s="28">
        <f ca="1">VALUE(_xll.s2bcache($P$2,$A361,D$1,$Q$3))</f>
        <v>0</v>
      </c>
      <c r="E361" s="28">
        <f ca="1">VALUE(_xll.s2bcache($P$2,$A361,E$1,$Q$3))</f>
        <v>0</v>
      </c>
      <c r="F361" s="28">
        <f ca="1">VALUE(_xll.s2bcache($P$2,$A361,F$1,$Q$3))</f>
        <v>0</v>
      </c>
      <c r="G361" s="28">
        <f ca="1">VALUE(_xll.s2bcache($P$2,$A361,G$1,$Q$3))</f>
        <v>0</v>
      </c>
      <c r="H361" s="28">
        <f ca="1">VALUE(_xll.s2bcache($P$2,$A361,H$1,$Q$3))</f>
        <v>0</v>
      </c>
      <c r="I361" s="28">
        <f ca="1">VALUE(_xll.s2bcache($P$2,$A361,I$1,$Q$3))</f>
        <v>0</v>
      </c>
      <c r="J361" s="28">
        <f ca="1">VALUE(_xll.s2bcache($P$2,$A361,J$1,$Q$3))/100</f>
        <v>0</v>
      </c>
      <c r="K361" s="28">
        <f ca="1">VALUE(_xll.s2bcache($P$2,$A361,K$1,$Q$3))</f>
        <v>0</v>
      </c>
      <c r="L361" s="28">
        <f t="shared" ca="1" si="21"/>
        <v>0</v>
      </c>
      <c r="M361" s="28">
        <f t="shared" ca="1" si="22"/>
        <v>0</v>
      </c>
      <c r="N361" s="28">
        <f t="shared" ca="1" si="23"/>
        <v>0</v>
      </c>
      <c r="O361" s="28">
        <f t="shared" ca="1" si="24"/>
        <v>0</v>
      </c>
    </row>
    <row r="362" spans="1:15" x14ac:dyDescent="0.2">
      <c r="A362" s="27">
        <v>43096</v>
      </c>
      <c r="B362" s="28">
        <f ca="1">VALUE(_xll.s2bcache($P$2,$A362,B$1,$Q$3))/100</f>
        <v>0</v>
      </c>
      <c r="C362" s="28">
        <f ca="1">VALUE(_xll.s2bcache($P$2,$A362,C$1,$Q$3))/100</f>
        <v>0</v>
      </c>
      <c r="D362" s="28">
        <f ca="1">VALUE(_xll.s2bcache($P$2,$A362,D$1,$Q$3))</f>
        <v>0</v>
      </c>
      <c r="E362" s="28">
        <f ca="1">VALUE(_xll.s2bcache($P$2,$A362,E$1,$Q$3))</f>
        <v>0</v>
      </c>
      <c r="F362" s="28">
        <f ca="1">VALUE(_xll.s2bcache($P$2,$A362,F$1,$Q$3))</f>
        <v>0</v>
      </c>
      <c r="G362" s="28">
        <f ca="1">VALUE(_xll.s2bcache($P$2,$A362,G$1,$Q$3))</f>
        <v>0</v>
      </c>
      <c r="H362" s="28">
        <f ca="1">VALUE(_xll.s2bcache($P$2,$A362,H$1,$Q$3))</f>
        <v>0</v>
      </c>
      <c r="I362" s="28">
        <f ca="1">VALUE(_xll.s2bcache($P$2,$A362,I$1,$Q$3))</f>
        <v>0</v>
      </c>
      <c r="J362" s="28">
        <f ca="1">VALUE(_xll.s2bcache($P$2,$A362,J$1,$Q$3))/100</f>
        <v>0</v>
      </c>
      <c r="K362" s="28">
        <f ca="1">VALUE(_xll.s2bcache($P$2,$A362,K$1,$Q$3))</f>
        <v>0</v>
      </c>
      <c r="L362" s="28">
        <f t="shared" ca="1" si="21"/>
        <v>0</v>
      </c>
      <c r="M362" s="28">
        <f t="shared" ca="1" si="22"/>
        <v>0</v>
      </c>
      <c r="N362" s="28">
        <f t="shared" ca="1" si="23"/>
        <v>0</v>
      </c>
      <c r="O362" s="28">
        <f t="shared" ca="1" si="24"/>
        <v>0</v>
      </c>
    </row>
    <row r="363" spans="1:15" x14ac:dyDescent="0.2">
      <c r="A363" s="27">
        <v>43097</v>
      </c>
      <c r="B363" s="28">
        <f ca="1">VALUE(_xll.s2bcache($P$2,$A363,B$1,$Q$3))/100</f>
        <v>0</v>
      </c>
      <c r="C363" s="28">
        <f ca="1">VALUE(_xll.s2bcache($P$2,$A363,C$1,$Q$3))/100</f>
        <v>0</v>
      </c>
      <c r="D363" s="28">
        <f ca="1">VALUE(_xll.s2bcache($P$2,$A363,D$1,$Q$3))</f>
        <v>0</v>
      </c>
      <c r="E363" s="28">
        <f ca="1">VALUE(_xll.s2bcache($P$2,$A363,E$1,$Q$3))</f>
        <v>0</v>
      </c>
      <c r="F363" s="28">
        <f ca="1">VALUE(_xll.s2bcache($P$2,$A363,F$1,$Q$3))</f>
        <v>0</v>
      </c>
      <c r="G363" s="28">
        <f ca="1">VALUE(_xll.s2bcache($P$2,$A363,G$1,$Q$3))</f>
        <v>0</v>
      </c>
      <c r="H363" s="28">
        <f ca="1">VALUE(_xll.s2bcache($P$2,$A363,H$1,$Q$3))</f>
        <v>0</v>
      </c>
      <c r="I363" s="28">
        <f ca="1">VALUE(_xll.s2bcache($P$2,$A363,I$1,$Q$3))</f>
        <v>0</v>
      </c>
      <c r="J363" s="28">
        <f ca="1">VALUE(_xll.s2bcache($P$2,$A363,J$1,$Q$3))/100</f>
        <v>0</v>
      </c>
      <c r="K363" s="28">
        <f ca="1">VALUE(_xll.s2bcache($P$2,$A363,K$1,$Q$3))</f>
        <v>0</v>
      </c>
      <c r="L363" s="28">
        <f t="shared" ca="1" si="21"/>
        <v>0</v>
      </c>
      <c r="M363" s="28">
        <f t="shared" ca="1" si="22"/>
        <v>0</v>
      </c>
      <c r="N363" s="28">
        <f t="shared" ca="1" si="23"/>
        <v>0</v>
      </c>
      <c r="O363" s="28">
        <f t="shared" ca="1" si="24"/>
        <v>0</v>
      </c>
    </row>
    <row r="364" spans="1:15" x14ac:dyDescent="0.2">
      <c r="A364" s="27">
        <v>43098</v>
      </c>
      <c r="B364" s="28">
        <f ca="1">VALUE(_xll.s2bcache($P$2,$A364,B$1,$Q$3))/100</f>
        <v>0</v>
      </c>
      <c r="C364" s="28">
        <f ca="1">VALUE(_xll.s2bcache($P$2,$A364,C$1,$Q$3))/100</f>
        <v>0</v>
      </c>
      <c r="D364" s="28">
        <f ca="1">VALUE(_xll.s2bcache($P$2,$A364,D$1,$Q$3))</f>
        <v>0</v>
      </c>
      <c r="E364" s="28">
        <f ca="1">VALUE(_xll.s2bcache($P$2,$A364,E$1,$Q$3))</f>
        <v>0</v>
      </c>
      <c r="F364" s="28">
        <f ca="1">VALUE(_xll.s2bcache($P$2,$A364,F$1,$Q$3))</f>
        <v>0</v>
      </c>
      <c r="G364" s="28">
        <f ca="1">VALUE(_xll.s2bcache($P$2,$A364,G$1,$Q$3))</f>
        <v>0</v>
      </c>
      <c r="H364" s="28">
        <f ca="1">VALUE(_xll.s2bcache($P$2,$A364,H$1,$Q$3))</f>
        <v>0</v>
      </c>
      <c r="I364" s="28">
        <f ca="1">VALUE(_xll.s2bcache($P$2,$A364,I$1,$Q$3))</f>
        <v>0</v>
      </c>
      <c r="J364" s="28">
        <f ca="1">VALUE(_xll.s2bcache($P$2,$A364,J$1,$Q$3))/100</f>
        <v>0</v>
      </c>
      <c r="K364" s="28">
        <f ca="1">VALUE(_xll.s2bcache($P$2,$A364,K$1,$Q$3))</f>
        <v>0</v>
      </c>
      <c r="L364" s="28">
        <f t="shared" ca="1" si="21"/>
        <v>0</v>
      </c>
      <c r="M364" s="28">
        <f t="shared" ca="1" si="22"/>
        <v>0</v>
      </c>
      <c r="N364" s="28">
        <f t="shared" ca="1" si="23"/>
        <v>0</v>
      </c>
      <c r="O364" s="28">
        <f t="shared" ca="1" si="24"/>
        <v>0</v>
      </c>
    </row>
    <row r="365" spans="1:15" x14ac:dyDescent="0.2">
      <c r="A365" s="27">
        <v>43099</v>
      </c>
      <c r="B365" s="28">
        <f ca="1">VALUE(_xll.s2bcache($P$2,$A365,B$1,$Q$3))/100</f>
        <v>0</v>
      </c>
      <c r="C365" s="28">
        <f ca="1">VALUE(_xll.s2bcache($P$2,$A365,C$1,$Q$3))/100</f>
        <v>0</v>
      </c>
      <c r="D365" s="28">
        <f ca="1">VALUE(_xll.s2bcache($P$2,$A365,D$1,$Q$3))</f>
        <v>0</v>
      </c>
      <c r="E365" s="28">
        <f ca="1">VALUE(_xll.s2bcache($P$2,$A365,E$1,$Q$3))</f>
        <v>0</v>
      </c>
      <c r="F365" s="28">
        <f ca="1">VALUE(_xll.s2bcache($P$2,$A365,F$1,$Q$3))</f>
        <v>0</v>
      </c>
      <c r="G365" s="28">
        <f ca="1">VALUE(_xll.s2bcache($P$2,$A365,G$1,$Q$3))</f>
        <v>0</v>
      </c>
      <c r="H365" s="28">
        <f ca="1">VALUE(_xll.s2bcache($P$2,$A365,H$1,$Q$3))</f>
        <v>0</v>
      </c>
      <c r="I365" s="28">
        <f ca="1">VALUE(_xll.s2bcache($P$2,$A365,I$1,$Q$3))</f>
        <v>0</v>
      </c>
      <c r="J365" s="28">
        <f ca="1">VALUE(_xll.s2bcache($P$2,$A365,J$1,$Q$3))/100</f>
        <v>0</v>
      </c>
      <c r="K365" s="28">
        <f ca="1">VALUE(_xll.s2bcache($P$2,$A365,K$1,$Q$3))</f>
        <v>0</v>
      </c>
      <c r="L365" s="28">
        <f t="shared" ca="1" si="21"/>
        <v>0</v>
      </c>
      <c r="M365" s="28">
        <f t="shared" ca="1" si="22"/>
        <v>0</v>
      </c>
      <c r="N365" s="28">
        <f t="shared" ca="1" si="23"/>
        <v>0</v>
      </c>
      <c r="O365" s="28">
        <f t="shared" ca="1" si="24"/>
        <v>0</v>
      </c>
    </row>
    <row r="366" spans="1:15" x14ac:dyDescent="0.2">
      <c r="A366" s="27">
        <v>43100</v>
      </c>
      <c r="B366" s="28">
        <f ca="1">VALUE(_xll.s2bcache($P$2,$A366,B$1,$Q$3))/100</f>
        <v>0</v>
      </c>
      <c r="C366" s="28">
        <f ca="1">VALUE(_xll.s2bcache($P$2,$A366,C$1,$Q$3))/100</f>
        <v>0</v>
      </c>
      <c r="D366" s="28">
        <f ca="1">VALUE(_xll.s2bcache($P$2,$A366,D$1,$Q$3))</f>
        <v>0</v>
      </c>
      <c r="E366" s="28">
        <f ca="1">VALUE(_xll.s2bcache($P$2,$A366,E$1,$Q$3))</f>
        <v>0</v>
      </c>
      <c r="F366" s="28">
        <f ca="1">VALUE(_xll.s2bcache($P$2,$A366,F$1,$Q$3))</f>
        <v>0</v>
      </c>
      <c r="G366" s="28">
        <f ca="1">VALUE(_xll.s2bcache($P$2,$A366,G$1,$Q$3))</f>
        <v>0</v>
      </c>
      <c r="H366" s="28">
        <f ca="1">VALUE(_xll.s2bcache($P$2,$A366,H$1,$Q$3))</f>
        <v>0</v>
      </c>
      <c r="I366" s="28">
        <f ca="1">VALUE(_xll.s2bcache($P$2,$A366,I$1,$Q$3))</f>
        <v>0</v>
      </c>
      <c r="J366" s="28">
        <f ca="1">VALUE(_xll.s2bcache($P$2,$A366,J$1,$Q$3))/100</f>
        <v>0</v>
      </c>
      <c r="K366" s="28">
        <f ca="1">VALUE(_xll.s2bcache($P$2,$A366,K$1,$Q$3))</f>
        <v>0</v>
      </c>
      <c r="L366" s="28">
        <f t="shared" ca="1" si="21"/>
        <v>0</v>
      </c>
      <c r="M366" s="28">
        <f t="shared" ca="1" si="22"/>
        <v>0</v>
      </c>
      <c r="N366" s="28">
        <f t="shared" ca="1" si="23"/>
        <v>0</v>
      </c>
      <c r="O366" s="28">
        <f t="shared" ca="1" si="24"/>
        <v>0</v>
      </c>
    </row>
    <row r="367" spans="1:15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</row>
    <row r="368" spans="1:15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</row>
    <row r="369" spans="1:15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</row>
    <row r="370" spans="1:15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</row>
    <row r="371" spans="1:15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</row>
    <row r="372" spans="1:15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</row>
    <row r="373" spans="1:15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</row>
    <row r="374" spans="1:15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</row>
    <row r="375" spans="1:15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</row>
    <row r="376" spans="1:15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</row>
    <row r="377" spans="1:15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</row>
    <row r="378" spans="1:15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5" x14ac:dyDescent="0.25"/>
  <cols>
    <col min="1" max="1" width="22" customWidth="1"/>
    <col min="3" max="3" width="18.5703125" customWidth="1"/>
    <col min="4" max="4" width="23.7109375" customWidth="1"/>
    <col min="6" max="6" width="13.42578125" customWidth="1"/>
    <col min="7" max="7" width="14.28515625" customWidth="1"/>
    <col min="8" max="8" width="11.42578125" customWidth="1"/>
    <col min="9" max="9" width="13.5703125" customWidth="1"/>
  </cols>
  <sheetData>
    <row r="1" spans="1:9" x14ac:dyDescent="0.25">
      <c r="A1" s="30" t="s">
        <v>26</v>
      </c>
      <c r="B1" s="30" t="s">
        <v>27</v>
      </c>
      <c r="C1" s="30" t="s">
        <v>36</v>
      </c>
      <c r="D1" s="30" t="s">
        <v>28</v>
      </c>
      <c r="E1" s="30" t="s">
        <v>37</v>
      </c>
      <c r="F1" s="30" t="s">
        <v>30</v>
      </c>
      <c r="G1" s="31">
        <v>42736</v>
      </c>
      <c r="H1" s="30" t="s">
        <v>31</v>
      </c>
      <c r="I1" s="31" t="str">
        <f>_xll.s2today(0)</f>
        <v>2017-05-16</v>
      </c>
    </row>
    <row r="2" spans="1:9" x14ac:dyDescent="0.25">
      <c r="A2" s="30" t="s">
        <v>26</v>
      </c>
      <c r="B2" t="s">
        <v>47</v>
      </c>
      <c r="C2" s="30" t="s">
        <v>36</v>
      </c>
      <c r="D2" t="s">
        <v>48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Revenue Model</vt:lpstr>
      <vt:lpstr>MRR Export</vt:lpstr>
      <vt:lpstr>s2cfg</vt:lpstr>
      <vt:lpstr>Churn_Array</vt:lpstr>
      <vt:lpstr>Customer_Export_Churned_Customers</vt:lpstr>
      <vt:lpstr>Customer_Export_Contractions</vt:lpstr>
      <vt:lpstr>Customer_Export_Date</vt:lpstr>
      <vt:lpstr>Customer_Export_Expansions</vt:lpstr>
      <vt:lpstr>Customer_Export_New_Customers</vt:lpstr>
      <vt:lpstr>Customer_Export_Reactivated_Customers</vt:lpstr>
      <vt:lpstr>Customer_Export_Total_Customers</vt:lpstr>
      <vt:lpstr>MRR_Export_Churn</vt:lpstr>
      <vt:lpstr>MRR_Export_Contraction</vt:lpstr>
      <vt:lpstr>MRR_Export_Date</vt:lpstr>
      <vt:lpstr>MRR_Export_Expansion</vt:lpstr>
      <vt:lpstr>MRR_Export_New</vt:lpstr>
      <vt:lpstr>MRR_Export_Reactivation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Jaakko P</dc:creator>
  <cp:lastModifiedBy>John O'Sullivan</cp:lastModifiedBy>
  <cp:lastPrinted>2017-04-14T01:58:45Z</cp:lastPrinted>
  <dcterms:created xsi:type="dcterms:W3CDTF">2016-11-13T21:41:39Z</dcterms:created>
  <dcterms:modified xsi:type="dcterms:W3CDTF">2017-05-25T13:55:02Z</dcterms:modified>
</cp:coreProperties>
</file>