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202300"/>
  <mc:AlternateContent xmlns:mc="http://schemas.openxmlformats.org/markup-compatibility/2006">
    <mc:Choice Requires="x15">
      <x15ac:absPath xmlns:x15ac="http://schemas.microsoft.com/office/spreadsheetml/2010/11/ac" url="C:\Users\ragti\Documents\SpreadsheetInstitute\"/>
    </mc:Choice>
  </mc:AlternateContent>
  <xr:revisionPtr revIDLastSave="0" documentId="13_ncr:1_{BB064C4A-214A-4235-A26A-E9DEB56FD48B}" xr6:coauthVersionLast="47" xr6:coauthVersionMax="47" xr10:uidLastSave="{00000000-0000-0000-0000-000000000000}"/>
  <bookViews>
    <workbookView xWindow="0" yWindow="0" windowWidth="25800" windowHeight="21600" xr2:uid="{97ED30AC-8B34-4AE5-86CC-C3EA482AB169}"/>
  </bookViews>
  <sheets>
    <sheet name="Sheet1" sheetId="1" r:id="rId1"/>
  </sheets>
  <definedNames>
    <definedName name="_1_are_2.">_xlfn.LAMBDA(_xlpm._1,_xlpm._2,FORMAT("{1} are {2}.",CAPITALIZE(_xlpm._1),_xlpm._2))</definedName>
    <definedName name="_1_is_2.">_xlfn.LAMBDA(_xlpm._1,_xlpm._2,FORMAT("{1} is {2}.",CAPITALIZE(_xlpm._1),_xlpm._2))</definedName>
    <definedName name="_1_is_not_2.">_xlfn.LAMBDA(_xlpm._1,_xlpm._2,FORMAT("{1} is not {2}.",CAPITALIZE(_xlpm._1),_xlpm._2))</definedName>
    <definedName name="_Is_1_2?">_xlfn.LAMBDA(_xlpm._1,_xlpm._2,_xlpm.knowledgebase,_xlfn.LET(_xlpm.affirmation,CONTAINS(_xlpm.knowledgebase,FORMAT("{1} is {2}.",CAPITALIZE(_xlpm._1),_xlpm._2)),_xlpm.negation,CONTAINS(_xlpm.knowledgebase,FORMAT("{1} is not {2}.",CAPITALIZE(_xlpm._1),_xlpm._2)),_xlpm.template,_xlfn.IFS(AND(_xlpm.affirmation,_xlpm.negation),"Yes and no. {1} simultaneously is and is not {2}.",_xlpm.affirmation,"Yes. {1} is {2}.",_xlpm.negation,"No. {1} is not {2}.",OTHERWISE,"Unknown."),FORMAT(_xlpm.template,CAPITALIZE(_xlpm._1),_xlpm._2)))</definedName>
    <definedName name="ALL">_xlfn.LAMBDA(_xlpm.truth_values,AND(_xlpm.truth_values))</definedName>
    <definedName name="ALPHABET">_xlfn.LAMBDA(_xlop.vertical,_xlfn.LET(_xlpm.alphabet,_xlfn.HSTACK({"A","B","C","D","E","F"},{"G","H","I","J","K","L"},{"M","N","O","P","Q","R"},{"S","T","U","V","W","X","Y","Z"}),IF(DEFAULT(_xlpm.vertical,NO),TRANSPOSE(_xlpm.alphabet),_xlpm.alphabet)))</definedName>
    <definedName name="APPEND">_xlfn.LAMBDA(_xlpm.head,_xlpm.body,IF(GREATERTHAN?(COLUMNS(_xlpm.body),ROWS(_xlpm.body)),_xlfn.HSTACK(_xlpm.head,_xlpm.body),_xlfn.VSTACK(_xlpm.head,_xlpm.body)))</definedName>
    <definedName name="APPLY">_xlfn.LAMBDA(_xlpm.function,_xlop.argument1,_xlop.argument2,_xlop.argument3,_xlop.argument4,_xlop.argument5,_xlop.argument6,_xlop.argument7,_xlop.argument8,_xlop.argument9,_xlop.argument10,_xlfn.SWITCH(ARITY(_xlpm.argument1,_xlpm.argument2,_xlpm.argument3,_xlpm.argument4,_xlpm.argument5,_xlpm.argument6,_xlpm.argument7,_xlpm.argument8,_xlpm.argument9,_xlpm.argument10),0,_xlpm.function(),1,_xlpm.function(_xlpm.argument1),2,_xlpm.function(_xlpm.argument1, _xlpm.argument2),3,_xlpm.function(_xlpm.argument1, _xlpm.argument2, _xlpm.argument3),4,_xlpm.function(_xlpm.argument1, _xlpm.argument2, _xlpm.argument3, _xlpm.argument4),5,_xlpm.function(_xlpm.argument1, _xlpm.argument2, _xlpm.argument3, _xlpm.argument4, _xlpm.argument5),6,_xlpm.function(_xlpm.argument1, _xlpm.argument2, _xlpm.argument3, _xlpm.argument4, _xlpm.argument5, _xlpm.argument6),7,_xlpm.function(_xlpm.argument1, _xlpm.argument2, _xlpm.argument3, _xlpm.argument4, _xlpm.argument5, _xlpm.argument6, _xlpm.argument7),8,_xlpm.function(_xlpm.argument1, _xlpm.argument2, _xlpm.argument3, _xlpm.argument4, _xlpm.argument5, _xlpm.argument6, _xlpm.argument7, _xlpm.argument8),9,_xlpm.function(_xlpm.argument1, _xlpm.argument2, _xlpm.argument3, _xlpm.argument4, _xlpm.argument5, _xlpm.argument6, _xlpm.argument7, _xlpm.argument8, _xlpm.argument9),_xlpm.function(_xlpm.argument1, _xlpm.argument2, _xlpm.argument3, _xlpm.argument4, _xlpm.argument5, _xlpm.argument6, _xlpm.argument7, _xlpm.argument8, _xlpm.argument9, _xlpm.argument10)))</definedName>
    <definedName name="ARITY">_xlfn.LAMBDA(_xlop._arg1,_xlop._arg2,_xlop._arg3,_xlop._arg4,_xlop._arg5,_xlop._arg6,_xlop._arg7,_xlop._arg8,_xlop._arg9,_xlop._arg10,_xlop._arg11,_xlop._arg12,_xlop._arg13,_xlop._arg14,_xlop._arg15,_xlop._arg16,_xlop._arg17,_xlop._arg18,_xlop._arg19,_xlop._arg20,_xlop._arg21,_xlop._arg22,_xlop._arg23,_xlop._arg24,_xlop._arg25,SUM(IS(_xlpm._arg1), IS(_xlpm._arg2), IS(_xlpm._arg3), IS(_xlpm._arg4), IS(_xlpm._arg5),IS(_xlpm._arg6), IS(_xlpm._arg7), IS(_xlpm._arg8), IS(_xlpm._arg9), IS(_xlpm._arg10),IS(_xlpm._arg11), IS(_xlpm._arg12), IS(_xlpm._arg13), IS(_xlpm._arg14), IS(_xlpm._arg15),IS(_xlpm._arg16), IS(_xlpm._arg17), IS(_xlpm._arg18), IS(_xlpm._arg19), IS(_xlpm._arg20),IS(_xlpm._arg21), IS(_xlpm._arg22), IS(_xlpm._arg23), IS(_xlpm._arg24), IS(_xlpm._arg25)))</definedName>
    <definedName name="ASSERT">_xlfn.LAMBDA(_xlpm.condition,_xlop.message,IF(_xlpm.condition,TRUE,DEFAULT(_xlpm.message,"Assertion failed")))</definedName>
    <definedName name="CAPITALIZE">_xlfn.LAMBDA(_xlpm.text,_xlfn.CONCAT(UPPER(FIRSTLETTER(_xlpm.text)),RIGHT(_xlpm.text, DECREMENT(LEN(_xlpm.text)))))</definedName>
    <definedName name="CAR">_xlfn.LAMBDA(_xlpm.range,INDEX(_xlpm.range,1,1))</definedName>
    <definedName name="CASE">_xlfn.LAMBDA(_xlpm._1a,_xlpm._1b,_xlop._2a,_xlop._2b,_xlop._3a,_xlop._3b,_xlop._4a,_xlop._4b,_xlop._5a,_xlop._5b,_xlop._6a,_xlop._6b,_xlop._7a,_xlop._7b,_xlop._8a,_xlop._8b,_xlop._9a,_xlop._9b,_xlop._10a,_xlop._10b,_xlfn.LET(_xlpm.case1,EQUAL(_xlpm._1a, _xlpm._1b),_xlpm.case2,IFOMITTED(_xlpm._2a, TRUE, EQUAL(_xlpm._2a, _xlpm._2b)),_xlpm.case3,IFOMITTED(_xlpm._3a, TRUE, EQUAL(_xlpm._3a, _xlpm._3b)),_xlpm.case4,IFOMITTED(_xlpm._4a, TRUE, EQUAL(_xlpm._4a, _xlpm._4b)),_xlpm.case5,IFOMITTED(_xlpm._5a, TRUE, EQUAL(_xlpm._5a, _xlpm._5b)),_xlpm.case6,IFOMITTED(_xlpm._6a, TRUE, EQUAL(_xlpm._6a, _xlpm._6b)),_xlpm.case7,IFOMITTED(_xlpm._7a, TRUE, EQUAL(_xlpm._7a, _xlpm._7b)),_xlpm.case8,IFOMITTED(_xlpm._8a, TRUE, EQUAL(_xlpm._8a, _xlpm._8b)),_xlpm.case9,IFOMITTED(_xlpm._9a, TRUE, EQUAL(_xlpm._9a, _xlpm._9b)),_xlpm.case10,IFOMITTED(_xlpm._10a, TRUE, EQUAL(_xlpm._10a, _xlpm._10b)),AND(_xlpm.case1,_xlpm.case2,_xlpm.case3,_xlpm.case4,_xlpm.case5,_xlpm.case6,_xlpm.case7,_xlpm.case8,_xlpm.case9,_xlpm.case10)))</definedName>
    <definedName name="CDR">_xlfn.LAMBDA(_xlpm.range,IF(GREATERTHAN?(COLUMNS(_xlpm.range),ROWS(_xlpm.range)),_xlfn.MAKEARRAY(1,DECREMENT(COLUMNS(_xlpm.range)),_xlfn.LAMBDA(_xlpm._row,_xlpm.col,INDEX(_xlpm.range,1,INCREMENT(_xlpm.col)))),_xlfn.MAKEARRAY(DECREMENT(ROWS(_xlpm.range)),1,_xlfn.LAMBDA(_xlpm.row,_xlpm._col,INDEX(_xlpm.range,INCREMENT(_xlpm.row),1)))))</definedName>
    <definedName name="CELLNAME">_xlfn.LAMBDA(_xlop.reference,_xlop.absolute?,_xlfn.LET(_xlpm.address,IFOMITTED(_xlpm.reference,CELL("address"),CELL("address",_xlpm.reference)),_xlpm.display_absolute,DEFAULT(_xlpm.absolute?,NO),IF(_xlpm.display_absolute,_xlpm.address,SUBSTITUTE(_xlpm.address,"$",""))))</definedName>
    <definedName name="COINTOSS">_xlfn.LAMBDA(PICK("Heads","Tails"))</definedName>
    <definedName name="COLUMNLETTER">_xlfn.LAMBDA(_xlop.cell_reference,TEXTBETWEEN(IFOMITTED(_xlpm.cell_reference,ADDRESS(ROW(),COLUMN()),ADDRESS(ROW(_xlpm.cell_reference),COLUMN(_xlpm.cell_reference))),"$","$"))</definedName>
    <definedName name="CONS">_xlfn.LAMBDA(_xlpm.value,_xlpm.range,IF(GREATERTHAN?(COLUMNS(_xlpm.range),ROWS(_xlpm.range)),_xlfn.HSTACK(_xlpm.value,_xlpm.range),_xlfn.VSTACK(_xlpm.value,_xlpm.range)))</definedName>
    <definedName name="CONSTANCY">_xlfn.LAMBDA(_xlpm.x,_xlpm.y,_xlpm.x)</definedName>
    <definedName name="CONTAINS">_xlfn.LAMBDA(_xlpm.haystack,_xlpm.needle,IF(AND(EQUAL(COUNTA(_xlpm.haystack),1),EQUAL(COUNTA(_xlpm.needle),1)),ISNUMBER(SEARCH(_xlpm.needle,_xlpm.haystack)),OR(EXACT(_xlpm.needle,_xlpm.haystack))))</definedName>
    <definedName name="COUNTCELLS">_xlfn.LAMBDA(_xlpm.range,SUM(COUNTA(_xlpm.range),COUNTBLANK(_xlpm.range)))</definedName>
    <definedName name="CRITERIATABLE">_xlfn.LAMBDA(_xlpm.column_names,_xlpm.row_conditions,_xlfn.LET(_xlpm.condition_strings,TRIMSPLIT(_xlpm.row_conditions,",",YES),_xlpm.condition_count,COUNTA(_xlpm.condition_strings),_xlpm.condition_operators,EXTRACTOPERATORS(_xlpm.condition_strings),_xlpm.condition_column_indices,_xlfn.MAKEARRAY(_xlpm.condition_count,1,_xlfn.LAMBDA(_xlpm.row,_xlpm._col,_xlfn.LET(_xlpm.condition,INDEX(_xlpm.condition_strings,_xlpm.row,1),_xlpm.operator,INDEX(_xlpm.condition_operators,_xlpm.row,1),MATCH(TRIM(_xlfn.TEXTBEFORE(_xlpm.condition,_xlpm.operator)),_xlpm.column_names,FALSE)))),_xlpm.condition_criteria,_xlfn.MAKEARRAY(_xlpm.condition_count,1,_xlfn.LAMBDA(_xlpm.row,_xlpm._col,_xlfn.LET(_xlpm.condition,INDEX(_xlpm.condition_strings,_xlpm.row,1),_xlpm.operator,INDEX(_xlpm.condition_operators,_xlpm.row,1),_xlpm.result,TRIM(_xlfn.TEXTAFTER(_xlpm.condition,_xlpm.operator)),IFERROR(_xlfn.NUMBERVALUE(_xlpm.result),_xlpm.result)))),_xlfn.HSTACK(_xlpm.condition_operators,_xlpm.condition_column_indices,_xlpm.condition_criteria)))</definedName>
    <definedName name="CUBEROOT">_xlfn.LAMBDA(_xlpm.x,POWER(_xlpm.x,RATIO(1,3)))</definedName>
    <definedName name="CURRY">_xlfn.LAMBDA(_xlpm.function,_xlpm.argument1,_xlfn.LAMBDA(_xlpm.argument2,_xlpm.function(_xlpm.argument1,_xlpm.argument2)))</definedName>
    <definedName name="DECREMENT">_xlfn.LAMBDA(_xlpm.x,_xlop.times,SUM(_xlpm.x,PRODUCT(-1,DEFAULT(_xlpm.times,1))))</definedName>
    <definedName name="DEFAULT">_xlfn.LAMBDA(_xlpm.optional_argument,_xlpm.fallback_value,IF(PROVIDED?(_xlpm.optional_argument),_xlpm.optional_argument,_xlpm.fallback_value))</definedName>
    <definedName name="DICEROLL">_xlfn.LAMBDA(PICK(1,2,3,4,5,6))</definedName>
    <definedName name="DIFFERENCE">_xlfn.LAMBDA(_xlpm.minuend,_xlpm.subtrahend,_xlpm.minuend-_xlpm.subtrahend)</definedName>
    <definedName name="EMPTYLIST?">_xlfn.LAMBDA(_xlpm.input,_xlfn.LET(_xlpm.occupied_cells,COUNTA(_xlpm.input),_xlpm.blank_cells,COUNTBLANK(_xlpm.input),IF(ONE?(SUM(_xlpm.occupied_cells,_xlpm.blank_cells)),OR(ISBLANK(_xlpm.input),EQUAL(_xlpm.input,"()"),NO))))</definedName>
    <definedName name="EQUAL">_xlfn.LAMBDA(_xlpm.a,_xlpm.b,_xlpm.a=_xlpm.b)</definedName>
    <definedName name="EXTRACTOPERATOR">_xlfn.LAMBDA(_xlpm.condition_string,_xlfn.IFS(ISNUMBER(FIND("&lt;&gt;", _xlpm.condition_string)),_xlfn.HSTACK("&lt;&gt;", NOTEQUAL),ISNUMBER(FIND("&lt;=", _xlpm.condition_string)),_xlfn.HSTACK("&lt;=", LTE),ISNUMBER(FIND("&gt;=", _xlpm.condition_string)),_xlfn.HSTACK("&gt;=", GTE),ISNUMBER(FIND("&lt;", _xlpm.condition_string)),_xlfn.HSTACK("&lt;", LESSTHAN),ISNUMBER(FIND("&gt;", _xlpm.condition_string)),_xlfn.HSTACK("&gt;", GREATERTHAN),ISNUMBER(FIND("!=", _xlpm.condition_string)),_xlfn.HSTACK("!=", NOTEQUAL),ISNUMBER(FIND("=", _xlpm.condition_string)),_xlfn.HSTACK("=", EQUAL),OTHERWISE,NA()))</definedName>
    <definedName name="EXTRACTOPERATORS">_xlfn.LAMBDA(_xlpm.condition_strings,IF(ONE?(COUNTA(_xlpm.condition_strings)),EXTRACTOPERATOR(_xlpm.condition_strings),_xlfn.VSTACK(EXTRACTOPERATOR(FIRST(_xlpm.condition_strings)),EXTRACTOPERATORS(REST(_xlpm.condition_strings)))))</definedName>
    <definedName name="FILENAME">_xlfn.LAMBDA(_xlop.reference,CELL("filename",DEFAULT(_xlpm.reference,INDIRECT(_xlfn.CONCAT("A1")))))</definedName>
    <definedName name="FIRST">_xlfn.LAMBDA(_xlpm.range,CAR(_xlpm.range))</definedName>
    <definedName name="FIRSTCOLUMN">_xlfn.LAMBDA(_xlpm.range,INDEX(_xlpm.range,0,1))</definedName>
    <definedName name="FIRSTLETTER">_xlfn.LAMBDA(_xlpm.text,LEFT(_xlpm.text,1))</definedName>
    <definedName name="FIRSTROW">_xlfn.LAMBDA(_xlpm.range,INDEX(_xlpm.range,1,0))</definedName>
    <definedName name="FIRSTWORD">_xlfn.LAMBDA(_xlpm.text,LEFT(TRIM(_xlpm.text),DECREMENT(FIND(" ",TRIM(_xlpm.text)))))</definedName>
    <definedName name="FLIPCOIN">_xlfn.LAMBDA(_xlop.times,_xlfn.LET(_xlpm.counter,DEFAULT(_xlpm.times, 1),IF(LTE?(_xlpm.counter, 1),COINTOSS(),_xlfn.VSTACK(COINTOSS(),FLIPCOIN(DECREMENT(_xlpm.counter))))))</definedName>
    <definedName name="FOREACH">_xlfn.LAMBDA(_xlpm.range,_xlpm.function_to_apply,_xlfn.MAP(_xlpm.range,_xlpm.function_to_apply))</definedName>
    <definedName name="FORMAT">_xlfn.LAMBDA(_xlpm.template_text,_xlpm.first_value,_xlop.second_value,_xlop.third_value,_xlop.fourth_value,_xlop.fifth_value,_xlop.sixth_value,_xlop.seventh_value,_xlop.eigth_value,_xlop.ninth_value,_xlop.tenth_value,_xlfn.LET(_xlpm._after1,SUBSTITUTE(_xlpm.template_text,"{1}", _xlpm.first_value),_xlpm._after2,IF(PROVIDED?(_xlpm.second_value),SUBSTITUTE(_xlpm._after1,"{2}", _xlpm.second_value),_xlpm._after1),_xlpm._after3,IF(PROVIDED?(_xlpm.third_value),SUBSTITUTE(_xlpm._after2,"{3}", _xlpm.third_value),_xlpm._after2),_xlpm._after4,IF(PROVIDED?(_xlpm.fourth_value),SUBSTITUTE(_xlpm._after3,"{4}", _xlpm.fourth_value),_xlpm._after3),_xlpm._after5,IF(PROVIDED?(_xlpm.fifth_value),SUBSTITUTE(_xlpm._after4,"{5}", _xlpm.fifth_value),_xlpm._after4),_xlpm._after6,IF(PROVIDED?(_xlpm.sixth_value),SUBSTITUTE(_xlpm._after5,"{6}", _xlpm.sixth_value),_xlpm._after5),_xlpm._after7,IF(PROVIDED?(_xlpm.seventh_value),SUBSTITUTE(_xlpm._after6,"{7}", _xlpm.seventh_value),_xlpm._after6),_xlpm._after8,IF(PROVIDED?(_xlpm.eigth_value),SUBSTITUTE(_xlpm._after7,"{8}", _xlpm.eigth_value),_xlpm._after7),_xlpm._after9,IF(PROVIDED?(_xlpm.ninth_value),SUBSTITUTE(_xlpm._after8,"{9}", _xlpm.ninth_value),_xlpm._after8),IF(PROVIDED?(_xlpm.tenth_value),SUBSTITUTE(_xlpm._after9,"{10}", _xlpm.tenth_value),_xlpm._after9)))</definedName>
    <definedName name="FULLDECK">_xlfn.LAMBDA(_xlop.vertical,_xlfn.LET(_xlpm.full_deck,_xlfn.HSTACK({"AS","KS","QS","JS","XS","9S","8S","7S","6S","5S","4S","3S","2S"},{"AH","KH","QH","JH","XH","9H","8H","7H","6H","5H","4H","3H","2H"},{"AD","KD","QD","JD","XD","9D","8D","7D","6D","5D","4D","3D","2D"},{"AC","KC","QC","JC","XC","9C","8C","7C","6C","5C","4C","3C","2C"}),IF(DEFAULT(_xlpm.vertical,FALSE),TRANSPOSE(_xlpm.full_deck),_xlpm.full_deck)))</definedName>
    <definedName name="GREATERTHAN?">_xlfn.LAMBDA(_xlpm.x,_xlpm.y,_xlpm.x&gt;_xlpm.y)</definedName>
    <definedName name="GTE?">_xlfn.LAMBDA(_xlpm.x,_xlpm.y,_xlpm.x&gt;=_xlpm.y)</definedName>
    <definedName name="HEADLESS">_xlfn.LAMBDA(_xlpm.range,_xlfn.MAKEARRAY(DECREMENT(ROWS(_xlpm.range)),COLUMNS(_xlpm.range),_xlfn.LAMBDA(_xlpm.row,_xlpm.col,INDEX(_xlpm.range,INCREMENT(_xlpm.row),_xlpm.col))))</definedName>
    <definedName name="HLIST">_xlfn.LAMBDA(_xlop._1,_xlop._2,_xlop._3,_xlop._4,_xlop._5,_xlop._6,_xlop._7,_xlop._8,_xlop._9,_xlop._10,_xlop._11,_xlop._12,_xlop._13,_xlop._14,_xlop._15,_xlop._16,_xlop._17,_xlop._18,_xlop._19,_xlop._20,_xlop._21,_xlop._22,_xlop._23,_xlop._24,_xlop._25,_xlfn.LET(_xlpm.column_count,SUM(IS(_xlpm._1), IS(_xlpm._2), IS(_xlpm._3), IS(_xlpm._4), IS(_xlpm._5),IS(_xlpm._6), IS(_xlpm._7), IS(_xlpm._8), IS(_xlpm._9), IS(_xlpm._10),IS(_xlpm._11), IS(_xlpm._12), IS(_xlpm._13), IS(_xlpm._14), IS(_xlpm._15),IS(_xlpm._16), IS(_xlpm._17), IS(_xlpm._18), IS(_xlpm._19), IS(_xlpm._20),IS(_xlpm._21), IS(_xlpm._22), IS(_xlpm._23), IS(_xlpm._24), IS(_xlpm._25)),IF(EQUAL(_xlpm.column_count,0),"()",_xlfn.MAKEARRAY(1,_xlpm.column_count,_xlfn.LAMBDA(_xlpm._row,_xlpm.col,CHOOSE(_xlpm.col,_xlpm._1, _xlpm._2, _xlpm._3, _xlpm._4, _xlpm._5,_xlpm._6, _xlpm._7, _xlpm._8, _xlpm._9, _xlpm._10,_xlpm._11, _xlpm._12, _xlpm._13, _xlpm._14, _xlpm._15,_xlpm._16, _xlpm._17, _xlpm._18, _xlpm._19, _xlpm._20,_xlpm._21, _xlpm._22, _xlpm._23, _xlpm._24, _xlpm._25))))))</definedName>
    <definedName name="HORIZONTAL?">_xlfn.LAMBDA(_xlpm.range,IF(GREATERTHAN?(COLUMNS(_xlpm.range),ROWS(_xlpm.range)),TRUE,FALSE))</definedName>
    <definedName name="IDENTITY">_xlfn.LAMBDA(_xlpm.x,_xlpm.x)</definedName>
    <definedName name="IFBLANK">_xlfn.LAMBDA(_xlpm.cell_reference,_xlpm.value_if_blank,_xlop.value_if_not_blank,IF(OR(ISBLANK(_xlpm.cell_reference),EQUAL(_xlpm.cell_reference,""),_xlpm.value_if_blank,DEFAULT(_xlpm.value_if_not_blank, _xlpm.cell_reference))))</definedName>
    <definedName name="IFOMITTED">_xlfn.LAMBDA(_xlpm.optional_argument,_xlpm.value_if_omitted,_xlpm.value_if_provided,IF(_xlfn.ISOMITTED(_xlpm.optional_argument),_xlpm.value_if_omitted,_xlpm.value_if_provided))</definedName>
    <definedName name="INCREMENT">_xlfn.LAMBDA(_xlpm.x,_xlop.times,SUM(_xlpm.x,DEFAULT(_xlpm.times,1)))</definedName>
    <definedName name="INDICES">_xlfn.LAMBDA(_xlpm.subset,_xlpm.superset,_xlfn.LET(_xlpm.vertical_subset,IF(HORIZONTAL?(_xlpm.subset),TRANSPOSE(_xlpm.subset),_xlpm.subset),_xlpm.vertical_superset,IF(HORIZONTAL?(_xlpm.superset),TRANSPOSE(_xlpm.superset),_xlpm.superset),_xlfn.MAKEARRAY(COUNTA(_xlpm.vertical_subset),1,_xlfn.LAMBDA(_xlpm.row,_xlpm._col,MATCH(INDEX(_xlpm.vertical_subset,_xlpm.row,1),_xlpm.vertical_superset,FALSE)))))</definedName>
    <definedName name="IS">_xlfn.LAMBDA(_xlpm.argument,IF(_xlfn.ISOMITTED(_xlpm.argument), 0, 1))</definedName>
    <definedName name="ISATOM">_xlfn.LAMBDA(_xlpm.input,MEMBER(TYPESTRING(_xlpm.input),VLIST("Number","String","Error")))</definedName>
    <definedName name="LAST">_xlfn.LAMBDA(_xlpm.range,IF(GREATERTHAN?(COLUMNS(_xlpm.range),ROWS(_xlpm.range)),INDEX(_xlpm.range,1,COUNTA(_xlpm.range)),INDEX(_xlpm.range,COUNTA(_xlpm.range),1)))</definedName>
    <definedName name="LESSTHAN?">_xlfn.LAMBDA(_xlpm.x,_xlpm.y,_xlpm.x&lt;_xlpm.y)</definedName>
    <definedName name="LTE?">_xlfn.LAMBDA(_xlpm.x,_xlpm.y,_xlpm.x&lt;=_xlpm.y)</definedName>
    <definedName name="MAGIC8BALL">_xlfn.LAMBDA(_xlop.yes_or_no_question,IF(PROVIDED?(_xlpm.yes_or_no_question),PICK("It is certain","Reply hazy, try again","It is decidedly so","Without a doubt","Don't count on it","Yes, definitely","Ask again later","You may rely on it","My reply is no","As I see it, yes","Better not tell you now","Most likely","My sources say no","Outlook good","Cannot predict now","Yes","Outlook not so good","Signs point to yes","Concentrate and ask again","Very doubtful"),"Ask, and you will be answered"))</definedName>
    <definedName name="MEETSCRITERIA">_xlfn.LAMBDA(_xlpm.row_data,_xlpm.criteria_table,ALL(_xlfn.MAKEARRAY(ROWS(_xlpm.criteria_table),1,_xlfn.LAMBDA(_xlpm.row,_xlpm._col,_xlfn.LET(_xlpm.function,INDEX(_xlpm.criteria_table,_xlpm.row,2),_xlpm.value,INDEX(_xlpm.row_data,1,INDEX(_xlpm.criteria_table,_xlpm.row,3)),_xlpm.criterion,INDEX(_xlpm.criteria_table,_xlpm.row,4),APPLY(_xlpm.function,_xlpm.value,_xlpm.criterion))))))</definedName>
    <definedName name="MEMBER">_xlfn.LAMBDA(_xlpm.needle,_xlpm.haystack,OR(EXACT(_xlpm.needle, _xlpm.haystack)))</definedName>
    <definedName name="NEGATIVE?">_xlfn.LAMBDA(_xlpm.x,LESSTHAN?(_xlpm.x,0))</definedName>
    <definedName name="NO">FALSE</definedName>
    <definedName name="NOTEQUAL">_xlfn.LAMBDA(_xlpm.a,_xlpm.b,NOT(EQUAL(_xlpm.a,_xlpm.b)))</definedName>
    <definedName name="ONE?">_xlfn.LAMBDA(_xlpm.x,EQUAL(_xlpm.x,1))</definedName>
    <definedName name="OTHERWISE">TRUE</definedName>
    <definedName name="PICK">_xlfn.LAMBDA(_xlpm._1,_xlop._2,_xlop._3,_xlop._4,_xlop._5,_xlop._6,_xlop._7,_xlop._8,_xlop._9,_xlop._10,_xlop._11,_xlop._12,_xlop._13,_xlop._14,_xlop._15,_xlop._16,_xlop._17,_xlop._18,_xlop._19,_xlop._20,_xlop._21,_xlop._22,_xlop._23,_xlop._24,_xlop._25,_xlfn.LET(_xlpm.count,SUM(IS(_xlpm._1), IS(_xlpm._2), IS(_xlpm._3), IS(_xlpm._4), IS(_xlpm._5),IS(_xlpm._6), IS(_xlpm._7), IS(_xlpm._8), IS(_xlpm._9), IS(_xlpm._10),IS(_xlpm._11), IS(_xlpm._12), IS(_xlpm._13), IS(_xlpm._14), IS(_xlpm._15),IS(_xlpm._16), IS(_xlpm._17), IS(_xlpm._18), IS(_xlpm._19), IS(_xlpm._20),IS(_xlpm._21), IS(_xlpm._22), IS(_xlpm._23), IS(_xlpm._24), IS(_xlpm._25)),CHOOSE(RANDBETWEEN(1, _xlpm.count), _xlpm._1, _xlpm._2, _xlpm._3, _xlpm._4, _xlpm._5, _xlpm._6, _xlpm._7, _xlpm._8, _xlpm._9, _xlpm._10,_xlpm._11, _xlpm._12, _xlpm._13, _xlpm._14, _xlpm._15,_xlpm._16, _xlpm._17, _xlpm._18, _xlpm._19, _xlpm._20,_xlpm._21, _xlpm._22, _xlpm._23, _xlpm._24, _xlpm._25)))</definedName>
    <definedName name="POSITIVE?">_xlfn.LAMBDA(_xlpm.x,GREATERTHAN?(_xlpm.x,0))</definedName>
    <definedName name="PROVIDED?">_xlfn.LAMBDA(_xlop.argument,NOT(_xlfn.ISOMITTED(_xlpm.argument)))</definedName>
    <definedName name="QUESTION">_xlfn.LAMBDA(_xlpm.knowledgebase,_xlpm.fragment1,_xlop.fragment2,_xlop.fragment3,_xlop.fragment4,_xlop.fragment5,_xlop.fragment6,_xlop.fragment7,_xlop.fragment8,_xlop.fragment9,_xlop.fragment10,_xlfn.LET(_xlpm.arity,ARITY(_xlpm.fragment1,_xlpm.fragment2,_xlpm.fragment3,_xlpm.fragment4,_xlpm.fragment5,_xlpm.fragment6,_xlpm.fragment7,_xlpm.fragment8,_xlpm.fragment9,_xlpm.fragment10),_xlpm.template,CHOOSE(_xlpm.arity,"('{1}').","('{1}', '{2}').","('{1}', '{2}', '{3}').","('{1}', '{2}', '{3}', '{4}').","('{1}', '{2}', '{3}', '{4}', '{5}').","('{1}', '{2}', '{3}', '{4}', '{5}', '{6}').","('{1}', '{2}', '{3}', '{4}', '{5}', '{6}', '{7}').","('{1}', '{2}', '{3}', '{4}', '{5}', '{6}', '{7}', '{8}').","('{1}', '{2}', '{3}', '{4}', '{5}', '{6}', '{7}', '{8}', '{9}').","('{1}', '{2}', '{3}', '{4}', '{5}', '{6}', '{7}', '{8}', '{9}', '{10}')."),_xlpm.subject,_xlpm.fragment2,_xlpm.question_word,LOWER(_xlpm.fragment1),CONTAINS(_xlpm.knowledgebase,FORMAT(_xlpm.template,_xlpm.subject,_xlpm.question_word,_xlpm.fragment3,_xlpm.fragment4,_xlpm.fragment5,_xlpm.fragment6,_xlpm.fragment7,_xlpm.fragment8,_xlpm.fragment9,_xlpm.fragment10))))</definedName>
    <definedName name="RANGE?">_xlfn.LAMBDA(_xlpm.input,EQUAL(TYPESTRING(_xlpm.input),"Range"))</definedName>
    <definedName name="RATIO">_xlfn.LAMBDA(_xlpm.numerator,_xlpm.denominator,_xlpm.numerator / _xlpm.denominator)</definedName>
    <definedName name="REST">_xlfn.LAMBDA(_xlpm.range,CDR(_xlpm.range))</definedName>
    <definedName name="REVERSE">_xlfn.LAMBDA(_xlpm.range,IF(GREATERTHAN?(COLUMNS(_xlpm.range),ROWS(_xlpm.range)),_xlfn.MAKEARRAY(1,COLUMNS(_xlpm.range),_xlfn.LAMBDA(_xlpm._row,_xlpm.col,INDEX(_xlpm.range,1,DECREMENT(COUNTCELLS(_xlpm.range),DECREMENT(_xlpm.col))))),_xlfn.MAKEARRAY(ROWS(_xlpm.range),1,_xlfn.LAMBDA(_xlpm.row,_xlpm._col,INDEX(_xlpm.range,DECREMENT(COUNTCELLS(_xlpm.range),DECREMENT(_xlpm.row)),1)))))</definedName>
    <definedName name="ROCKPAPERSCISSORS">_xlfn.LAMBDA(_xlpm.throw,_xlfn.LET(_xlpm.human,CAPITALIZE(LOWER(DEFAULT(_xlpm.throw,""))),_xlpm.robot,PICK("Rock","Paper","Scissors"),_xlfn.CONCAT(FORMAT("You threw {1}. SL threw {2}. ",_xlpm.human,_xlpm.robot),_xlfn.IFS(CASE(_xlpm.human,_xlpm.robot),FORMAT("It's a tie! {1} vs. {1}",_xlpm.human),CASE(_xlpm.human,"Paper",_xlpm.robot,"Rock"),"You win! Paper covers Rock.",CASE(_xlpm.human,"Paper",_xlpm.robot,"Scissors"),"You lose! Scissors cut Paper.",CASE(_xlpm.human,"Rock",_xlpm.robot,"Scissors"),"You win! Rock crushes Scissors.",CASE(_xlpm.human,"Rock",_xlpm.robot,"Paper"),"You lose! Paper covers Rock.",CASE(_xlpm.human,"Scissors",_xlpm.robot,"Paper"),"You win! Scissors cut Paper.",CASE(_xlpm.human,"Scissors",_xlpm.robot,"Rock"),"You lose! Rock crushes Scissors.",OTHERWISE,"Invalid throw. Please choose Rock, Paper, or Scissors."))))</definedName>
    <definedName name="ROLLDICE">_xlfn.LAMBDA(_xlop.times,IF(LTE?(DEFAULT(_xlpm.times,1),1),DICEROLL(),CONS(DICEROLL(),ROLLDICE(DECREMENT(_xlpm.times)))))</definedName>
    <definedName name="SELECTCOLUMNS">_xlfn.LAMBDA(_xlpm.table_range,_xlop.columns,IF(OR(_xlfn.ISOMITTED(_xlpm.columns),MEMBER(UPPER(DEFAULT(_xlpm.columns, "")),VLIST("*","ALL"))),_xlpm.table_range,_xlfn.LET(_xlpm.column_names,IF(ISTEXT(_xlpm.columns),TRIMSPLIT(_xlpm.columns,","),_xlpm.columns),_xlpm.column_indices,INDICES(_xlpm.column_names,FIRSTROW(_xlpm.table_range)),IF(ONE?(COUNT(_xlpm.column_indices)),_xlfn.CHOOSECOLS(_xlpm.table_range,_xlpm.column_indices),_xlfn.HSTACK(_xlfn.CHOOSECOLS(_xlpm.table_range,FIRST(_xlpm.column_indices)),SELECTCOLUMNS(_xlpm.table_range,REST(_xlpm.column_names)))))))</definedName>
    <definedName name="SELECTFROM">_xlfn.LAMBDA(_xlpm.columns,_xlpm.table_range,_xlop.row_conditions,SELECTCOLUMNS(SELECTROWS(_xlpm.table_range,_xlpm.row_conditions),_xlpm.columns))</definedName>
    <definedName name="SELECTROWS">_xlfn.LAMBDA(_xlpm.table_range,_xlop.row_conditions,IFOMITTED(_xlpm.row_conditions,_xlpm.table_range,_xlfn.LET(_xlpm.column_names,FIRSTROW(_xlpm.table_range),_xlfn.VSTACK(_xlpm.column_names,SIEVE(HEADLESS(_xlpm.table_range),CRITERIATABLE(_xlpm.column_names,_xlpm.row_conditions))))))</definedName>
    <definedName name="SHEETNAME">_xlfn.LAMBDA(_xlop.reference,_xlfn.LET(_xlpm.filename,FILENAME(_xlpm.reference),_xlpm.bracket_position,FIND("]",_xlpm.filename),RIGHT(_xlpm.filename,DECREMENT(LEN(_xlpm.filename),_xlpm.bracket_position))))</definedName>
    <definedName name="SIEVE">_xlfn.LAMBDA(_xlpm.table_data,_xlpm.filter_lookup_table,_xlfn._xlws.FILTER(_xlpm.table_data,_xlfn.BYROW(_xlpm.table_data,_xlfn.LAMBDA(_xlpm.row,MEETSCRITERIA(_xlpm.row,_xlpm.filter_lookup_table)))))</definedName>
    <definedName name="SL">_xlfn.LAMBDA("0.9.0")</definedName>
    <definedName name="SQUAREROOT">_xlfn.LAMBDA(_xlpm.x,POWER(_xlpm.x,0.5))</definedName>
    <definedName name="STATEMENT">_xlfn.LAMBDA(_xlpm.fragment1,_xlop.fragment2,_xlop.fragment3,_xlop.fragment4,_xlop.fragment5,_xlop.fragment6,_xlop.fragment7,_xlop.fragment8,_xlop.fragment9,_xlop.fragment10,_xlfn.LET(_xlpm.arity,ARITY(_xlpm.fragment1,_xlpm.fragment2,_xlpm.fragment3,_xlpm.fragment4,_xlpm.fragment5,_xlpm.fragment6,_xlpm.fragment7,_xlpm.fragment8,_xlpm.fragment9,_xlpm.fragment10),_xlpm.template,CHOOSE(_xlpm.arity,"('{1}').","('{1}', '{2}').","('{1}', '{2}', '{3}').","('{1}', '{2}', '{3}', '{4}').","('{1}', '{2}', '{3}', '{4}', '{5}').","('{1}', '{2}', '{3}', '{4}', '{5}', '{6}').","('{1}', '{2}', '{3}', '{4}', '{5}', '{6}', '{7}').","('{1}', '{2}', '{3}', '{4}', '{5}', '{6}', '{7}', '{8}').","('{1}', '{2}', '{3}', '{4}', '{5}', '{6}', '{7}', '{8}', '{9}').","('{1}', '{2}', '{3}', '{4}', '{5}', '{6}', '{7}', '{8}', '{9}', '{10}')."),FORMAT(_xlpm.template,_xlpm.fragment1,_xlpm.fragment2,_xlpm.fragment3,_xlpm.fragment4,_xlpm.fragment5,_xlpm.fragment6,_xlpm.fragment7,_xlpm.fragment8,_xlpm.fragment9,_xlpm.fragment10)))</definedName>
    <definedName name="TEXTBETWEEN">_xlfn.LAMBDA(_xlpm.source_text,_xlpm.first_boundary,_xlpm.second_boundary,_xlfn.LET(_xlpm.text_after_first_boundary,RIGHT(_xlpm.source_text,DIFFERENCE(LEN(_xlpm.source_text),DECREMENT(SUM(FIND(_xlpm.first_boundary,_xlpm.source_text),LEN(_xlpm.first_boundary))))),LEFT(_xlpm.text_after_first_boundary,DECREMENT(FIND(_xlpm.second_boundary,_xlpm.text_after_first_boundary)))))</definedName>
    <definedName name="TEXTTOCOLUMNS">_xlfn.LAMBDA(_xlpm.text,_xlpm.delimiter,_xlfn.TEXTSPLIT(_xlpm.text,_xlpm.delimiter))</definedName>
    <definedName name="TEXTTOROWS">_xlfn.LAMBDA(_xlpm.text,_xlpm.delimiter,TRANSPOSE(_xlfn.TEXTSPLIT(_xlpm.text,_xlpm.delimiter)))</definedName>
    <definedName name="TRIMALL">_xlfn.LAMBDA(_xlpm.range,_xlfn.MAKEARRAY(ROWS(_xlpm.range),COLUMNS(_xlpm.range),_xlfn.LAMBDA(_xlpm.row,_xlpm.col,TRIM(INDEX(_xlpm.range,_xlpm.row,_xlpm.col)))))</definedName>
    <definedName name="TRIMSPLIT">_xlfn.LAMBDA(_xlpm.source_text,_xlpm.split_at,_xlop.display_vertically,_xlfn.LET(_xlpm.result,TRIMALL(_xlfn.TEXTSPLIT(_xlpm.source_text,_xlpm.split_at)),IF(DEFAULT(_xlpm.display_vertically,FALSE),TRANSPOSE(_xlpm.result),_xlpm.result)))</definedName>
    <definedName name="TYPESTRING">_xlfn.LAMBDA(_xlpm.input,_xlop.recursive,_xlfn.SWITCH(TYPE(_xlpm.input),1,"Number",2,"String",4,"Boolean",16,"Error",64,IF(DEFAULT(_xlpm.recursive,FALSE),_xlfn.MAP(_xlpm.input,_xlfn.LAMBDA(_xlpm.each,TYPESTRING(_xlpm.each))),"Range"),128,"Function",OTHERWISE,"Unknown"))</definedName>
    <definedName name="VERTICAL?">_xlfn.LAMBDA(_xlpm.range,IF(GREATERTHAN?(ROWS(_xlpm.range),COLUMNS(_xlpm.range)),TRUE,FALSE))</definedName>
    <definedName name="VLIST">_xlfn.LAMBDA(_xlop._1,_xlop._2,_xlop._3,_xlop._4,_xlop._5,_xlop._6,_xlop._7,_xlop._8,_xlop._9,_xlop._10,_xlop._11,_xlop._12,_xlop._13,_xlop._14,_xlop._15,_xlop._16,_xlop._17,_xlop._18,_xlop._19,_xlop._20,_xlop._21,_xlop._22,_xlop._23,_xlop._24,_xlop._25,_xlfn.LET(_xlpm.row_count,SUM(IS(_xlpm._1), IS(_xlpm._2), IS(_xlpm._3), IS(_xlpm._4), IS(_xlpm._5),IS(_xlpm._6), IS(_xlpm._7), IS(_xlpm._8), IS(_xlpm._9), IS(_xlpm._10),IS(_xlpm._11), IS(_xlpm._12), IS(_xlpm._13), IS(_xlpm._14), IS(_xlpm._15),IS(_xlpm._16), IS(_xlpm._17), IS(_xlpm._18), IS(_xlpm._19), IS(_xlpm._20),IS(_xlpm._21), IS(_xlpm._22), IS(_xlpm._23), IS(_xlpm._24), IS(_xlpm._25)),IF(EQUAL(_xlpm.row_count,0),"()",_xlfn.MAKEARRAY(_xlpm.row_count,1,_xlfn.LAMBDA(_xlpm.row,_xlpm._col,CHOOSE(_xlpm.row,_xlpm._1, _xlpm._2, _xlpm._3, _xlpm._4, _xlpm._5,_xlpm._6, _xlpm._7, _xlpm._8, _xlpm._9, _xlpm._10,_xlpm._11, _xlpm._12, _xlpm._13, _xlpm._14, _xlpm._15,_xlpm._16, _xlpm._17, _xlpm._18, _xlpm._19, _xlpm._20,_xlpm._21, _xlpm._22, _xlpm._23, _xlpm._24, _xlpm._25))))))</definedName>
    <definedName name="YES">TRUE</definedName>
    <definedName name="ZERO?">_xlfn.LAMBDA(_xlpm.x,EQUAL(_xlpm.x,0))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9" i="1" l="1" a="1"/>
  <c r="A19" i="1" s="1"/>
  <c r="A14" i="1" a="1"/>
  <c r="A14" i="1" s="1"/>
  <c r="A15" i="1" s="1" a="1"/>
  <c r="A15" i="1" s="1"/>
  <c r="A3" i="1" a="1"/>
  <c r="A3" i="1" s="1"/>
  <c r="A1" i="1" a="1"/>
  <c r="A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<sst xmlns="http://schemas.openxmlformats.org/spreadsheetml/2006/main" count="95" uniqueCount="95">
  <si>
    <t>DEFINE(ALL,LAMBDA(truth_values,AND(truth_values)))</t>
  </si>
  <si>
    <t>DEFINE(ALPHABET,LAMBDA([vertical],LET(alphabet,HSTACK({"A","B","C","D","E","F"},{"G","H","I","J","K","L"},{"M","N","O","P","Q","R"},{"S","T","U","V","W","X","Y","Z"}),IF(DEFAULT(vertical,NO),TRANSPOSE(alphabet),alphabet))))</t>
  </si>
  <si>
    <t>DEFINE(APPEND,LAMBDA(head,body,IF(GREATERTHAN?(COLUMNS(body),ROWS(body)),HSTACK(head,body),VSTACK(head,body))))</t>
  </si>
  <si>
    <t>DEFINE(APPLY,LAMBDA(function,[argument1],[argument2],[argument3],[argument4],[argument5],[argument6],[argument7],[argument8],[argument9],[argument10],SWITCH(ARITY(argument1,argument2,argument3,argument4,argument5,argument6,argument7,argument8,argument9,argument10),0,function(),1,function(argument1),2,function(argument1, argument2),3,function(argument1, argument2, argument3),4,function(argument1, argument2, argument3, argument4),5,function(argument1, argument2, argument3, argument4, argument5),6,function(argument1, argument2, argument3, argument4, argument5, argument6),7,function(argument1, argument2, argument3, argument4, argument5, argument6, argument7),8,function(argument1, argument2, argument3, argument4, argument5, argument6, argument7, argument8),9,function(argument1, argument2, argument3, argument4, argument5, argument6, argument7, argument8, argument9),function(argument1, argument2, argument3, argument4, argument5, argument6, argument7, argument8, argument9, argument10))))</t>
  </si>
  <si>
    <t>DEFINE(ARITY,LAMBDA([_arg1], [_arg2], [_arg3], [_arg4], [_arg5],[_arg6], [_arg7], [_arg8], [_arg9], [_arg10],[_arg11], [_arg12], [_arg13], [_arg14], [_arg15],[_arg16], [_arg17], [_arg18], [_arg19], [_arg20],[_arg21], [_arg22], [_arg23], [_arg24], [_arg25],SUM(IS(_arg1), IS(_arg2), IS(_arg3), IS(_arg4), IS(_arg5),IS(_arg6), IS(_arg7), IS(_arg8), IS(_arg9), IS(_arg10),IS(_arg11), IS(_arg12), IS(_arg13), IS(_arg14), IS(_arg15),IS(_arg16), IS(_arg17), IS(_arg18), IS(_arg19), IS(_arg20),IS(_arg21), IS(_arg22), IS(_arg23), IS(_arg24), IS(_arg25))))</t>
  </si>
  <si>
    <t>DEFINE(ASSERT,LAMBDA(condition,[message],IF(condition,TRUE,DEFAULT(message,"Assertion failed"))))</t>
  </si>
  <si>
    <t>DEFINE(CAPITALIZE,LAMBDA(text,CONCAT(UPPER(FIRSTLETTER(text)),RIGHT(text, DECREMENT(LEN(text))))))</t>
  </si>
  <si>
    <t>DEFINE(CAR,LAMBDA(range,INDEX(range,1,1)))</t>
  </si>
  <si>
    <t>DEFINE(CASE,LAMBDA(_1a, _1b, [_2a], [_2b], [_3a], [_3b], [_4a], [_4b], [_5a], [_5b],[_6a], [_6b], [_7a], [_7b], [_8a], [_8b], [_9a], [_9b], [_10a], [_10b],LET(case1,EQUAL(_1a, _1b),case2,IFOMITTED(_2a, TRUE, EQUAL(_2a, _2b)),case3,IFOMITTED(_3a, TRUE, EQUAL(_3a, _3b)),case4,IFOMITTED(_4a, TRUE, EQUAL(_4a, _4b)),case5,IFOMITTED(_5a, TRUE, EQUAL(_5a, _5b)),case6,IFOMITTED(_6a, TRUE, EQUAL(_6a, _6b)),case7,IFOMITTED(_7a, TRUE, EQUAL(_7a, _7b)),case8,IFOMITTED(_8a, TRUE, EQUAL(_8a, _8b)),case9,IFOMITTED(_9a, TRUE, EQUAL(_9a, _9b)),case10,IFOMITTED(_10a, TRUE, EQUAL(_10a, _10b)),AND(case1,case2,case3,case4,case5,case6,case7,case8,case9,case10))))</t>
  </si>
  <si>
    <t>DEFINE(CDR,LAMBDA(range,IF(GREATERTHAN?(COLUMNS(range),ROWS(range)),MAKEARRAY(1,DECREMENT(COLUMNS(range)),LAMBDA(_row,col,INDEX(range,1,INCREMENT(col)))),MAKEARRAY(DECREMENT(ROWS(range)),1,LAMBDA(row,_col,INDEX(range,INCREMENT(row),1))))))</t>
  </si>
  <si>
    <t>DEFINE(COINTOSS,LAMBDA(PICK("Heads","Tails")))</t>
  </si>
  <si>
    <t>DEFINE(COLUMNLETTER,LAMBDA([cell_reference],TEXTBETWEEN(IFOMITTED(cell_reference,ADDRESS(ROW(),COLUMN()),ADDRESS(ROW(cell_reference),COLUMN(cell_reference))),"$","$")))</t>
  </si>
  <si>
    <t>DEFINE(CONS,LAMBDA(value,range,IF(GREATERTHAN?(COLUMNS(range),ROWS(range)),HSTACK(value,range),VSTACK(value,range))))</t>
  </si>
  <si>
    <t>DEFINE(CONSTANCY,LAMBDA(x,y,x))</t>
  </si>
  <si>
    <t>DEFINE(CONTAINS,LAMBDA(haystack,needle,IF(AND(EQUAL(COUNTA(haystack),1),EQUAL(COUNTA(needle),1)),ISNUMBER(SEARCH(needle,haystack)),OR(EXACT(needle,haystack)))))</t>
  </si>
  <si>
    <t>DEFINE(COUNTCELLS,LAMBDA(range,SUM(COUNTA(range),COUNTBLANK(range))))</t>
  </si>
  <si>
    <t>DEFINE(CRITERIATABLE,LAMBDA(column_names,row_conditions,LET(condition_strings,TRIMSPLIT(row_conditions,",",YES),condition_count,COUNTA(condition_strings),condition_operators,EXTRACTOPERATORS(condition_strings),condition_column_indices,MAKEARRAY(condition_count,1,LAMBDA(row,_col,LET(condition,INDEX(condition_strings,row,1),operator,INDEX(condition_operators,row,1),MATCH(TRIM(TEXTBEFORE(condition,operator)),column_names,FALSE)))),condition_criteria,MAKEARRAY(condition_count,1,LAMBDA(row,_col,LET(condition,INDEX(condition_strings,row,1),operator,INDEX(condition_operators,row,1),result,TRIM(TEXTAFTER(condition,operator)),IFERROR(NUMBERVALUE(result),result)))),HSTACK(condition_operators,condition_column_indices,condition_criteria))))</t>
  </si>
  <si>
    <t>DEFINE(CUBEROOT,LAMBDA(x,POWER(x,RATIO(1,3))))</t>
  </si>
  <si>
    <t>DEFINE(CURRY,LAMBDA(function,argument1,LAMBDA(argument2,function(argument1,argument2))))</t>
  </si>
  <si>
    <t>DEFINE(DECREMENT,LAMBDA(x,[times],SUM(x,PRODUCT(-1,DEFAULT(times,1)))))</t>
  </si>
  <si>
    <t>DEFINE(DEFAULT,LAMBDA(optional_argument,fallback_value,IF(PROVIDED?(optional_argument),optional_argument,fallback_value)))</t>
  </si>
  <si>
    <t>DEFINE(DICEROLL,LAMBDA(PICK(1,2,3,4,5,6)))</t>
  </si>
  <si>
    <t>DEFINE(DIFFERENCE,LAMBDA(minuend,subtrahend,minuend-subtrahend))</t>
  </si>
  <si>
    <t>DEFINE(EMPTYLIST?,LAMBDA(input,LET(occupied_cells,COUNTA(input),blank_cells,COUNTBLANK(input),IF(ONE?(SUM(occupied_cells,blank_cells)),OR(ISBLANK(input),EQUAL(input,"()"),NO)))))</t>
  </si>
  <si>
    <t>DEFINE(EQUAL,LAMBDA(a,b,a=b))</t>
  </si>
  <si>
    <t>DEFINE(EXTRACTOPERATOR,LAMBDA(condition_string,IFS(ISNUMBER(FIND("&lt;&gt;", condition_string)),HSTACK("&lt;&gt;", NOTEQUAL),ISNUMBER(FIND("&lt;=", condition_string)),HSTACK("&lt;=", LTE),ISNUMBER(FIND("&gt;=", condition_string)),HSTACK("&gt;=", GTE),ISNUMBER(FIND("&lt;", condition_string)),HSTACK("&lt;", LESSTHAN),ISNUMBER(FIND("&gt;", condition_string)),HSTACK("&gt;", GREATERTHAN),ISNUMBER(FIND("!=", condition_string)),HSTACK("!=", NOTEQUAL),ISNUMBER(FIND("=", condition_string)),HSTACK("=", EQUAL),OTHERWISE,NA())))</t>
  </si>
  <si>
    <t>DEFINE(EXTRACTOPERATORS,LAMBDA(condition_strings,IF(ONE?(COUNTA(condition_strings)),EXTRACTOPERATOR(condition_strings),VSTACK(EXTRACTOPERATOR(FIRST(condition_strings)),EXTRACTOPERATORS(REST(condition_strings))))))</t>
  </si>
  <si>
    <t>DEFINE(FILENAME,LAMBDA([reference],CELL("filename",DEFAULT(reference,INDIRECT(CONCAT("A1"))))))</t>
  </si>
  <si>
    <t>DEFINE(FIRST,LAMBDA(range,CAR(range)))</t>
  </si>
  <si>
    <t>DEFINE(FIRSTCOLUMN,LAMBDA(range,INDEX(range,0,1)))</t>
  </si>
  <si>
    <t>DEFINE(FIRSTLETTER,LAMBDA(text,LEFT(text,1)))</t>
  </si>
  <si>
    <t>DEFINE(FIRSTROW,LAMBDA(range,INDEX(range,1,0)))</t>
  </si>
  <si>
    <t>DEFINE(FIRSTWORD,LAMBDA(text,LEFT(TRIM(text),DECREMENT(FIND(" ",TRIM(text))))))</t>
  </si>
  <si>
    <t>DEFINE(FLIPCOIN,LAMBDA([times],LET(counter,DEFAULT(times, 1),IF(LTE?(counter, 1),COINTOSS(),VSTACK(COINTOSS(),FLIPCOIN(DECREMENT(counter)))))))</t>
  </si>
  <si>
    <t>DEFINE(FOREACH,LAMBDA(range,function_to_apply,MAP(range,function_to_apply)))</t>
  </si>
  <si>
    <t>DEFINE(FORMAT,LAMBDA(template_text,first_value,[second_value],[third_value],[fourth_value],[fifth_value],[sixth_value],[seventh_value],[eigth_value],[ninth_value],[tenth_value],LET(_after1,SUBSTITUTE(template_text,"{1}", first_value),_after2,IF(PROVIDED?(second_value),SUBSTITUTE(_after1,"{2}", second_value),_after1),_after3,IF(PROVIDED?(third_value),SUBSTITUTE(_after2,"{3}", third_value),_after2),_after4,IF(PROVIDED?(fourth_value),SUBSTITUTE(_after3,"{4}", fourth_value),_after3),_after5,IF(PROVIDED?(fifth_value),SUBSTITUTE(_after4,"{5}", fifth_value),_after4),_after6,IF(PROVIDED?(sixth_value),SUBSTITUTE(_after5,"{6}", sixth_value),_after5),_after7,IF(PROVIDED?(seventh_value),SUBSTITUTE(_after6,"{7}", seventh_value),_after6),_after8,IF(PROVIDED?(eigth_value),SUBSTITUTE(_after7,"{8}", eigth_value),_after7),_after9,IF(PROVIDED?(ninth_value),SUBSTITUTE(_after8,"{9}", ninth_value),_after8),IF(PROVIDED?(tenth_value),SUBSTITUTE(_after9,"{10}", tenth_value),_after9))))</t>
  </si>
  <si>
    <t>DEFINE(FULLDECK,LAMBDA([vertical],LET(full_deck,HSTACK({"AS","KS","QS","JS","XS","9S","8S","7S","6S","5S","4S","3S","2S"},{"AH","KH","QH","JH","XH","9H","8H","7H","6H","5H","4H","3H","2H"},{"AD","KD","QD","JD","XD","9D","8D","7D","6D","5D","4D","3D","2D"},{"AC","KC","QC","JC","XC","9C","8C","7C","6C","5C","4C","3C","2C"}),IF(DEFAULT(vertical,FALSE),TRANSPOSE(full_deck),full_deck))))</t>
  </si>
  <si>
    <t>DEFINE(GREATERTHAN?,LAMBDA(x,y,x&gt;y))</t>
  </si>
  <si>
    <t>DEFINE(GTE?,LAMBDA(x,y,x&gt;=y))</t>
  </si>
  <si>
    <t>DEFINE(HEADLESS,LAMBDA(range,MAKEARRAY(DECREMENT(ROWS(range)),COLUMNS(range),LAMBDA(row,col,INDEX(range,INCREMENT(row),col)))))</t>
  </si>
  <si>
    <t>DEFINE(HLIST,LAMBDA([_1], [_2], [_3], [_4], [_5],[_6], [_7], [_8], [_9], [_10],[_11], [_12], [_13], [_14], [_15],[_16], [_17], [_18], [_19], [_20],[_21], [_22], [_23], [_24], [_25],LET(column_count,SUM(IS(_1), IS(_2), IS(_3), IS(_4), IS(_5),IS(_6), IS(_7), IS(_8), IS(_9), IS(_10),IS(_11), IS(_12), IS(_13), IS(_14), IS(_15),IS(_16), IS(_17), IS(_18), IS(_19), IS(_20),IS(_21), IS(_22), IS(_23), IS(_24), IS(_25)),IF(EQUAL(column_count,0),"()",MAKEARRAY(1,column_count,LAMBDA(_row,col,CHOOSE(col,_1, _2, _3, _4, _5,_6, _7, _8, _9, _10,_11, _12, _13, _14, _15,_16, _17, _18, _19, _20,_21, _22, _23, _24, _25)))))))</t>
  </si>
  <si>
    <t>DEFINE(IDENTITY,LAMBDA(x,x))</t>
  </si>
  <si>
    <t>DEFINE(IFBLANK,LAMBDA(cell_reference,value_if_blank,[value_if_not_blank],IF(OR(ISBLANK(cell_reference),EQUAL(cell_reference,""),value_if_blank,DEFAULT(value_if_not_blank, cell_reference)))))</t>
  </si>
  <si>
    <t>DEFINE(IFOMITTED,LAMBDA(optional_argument,value_if_omitted,value_if_provided,IF(ISOMITTED(optional_argument),value_if_omitted,value_if_provided)))</t>
  </si>
  <si>
    <t>DEFINE(INCREMENT,LAMBDA(x,[times],SUM(x,DEFAULT(times,1))))</t>
  </si>
  <si>
    <t>DEFINE(INDICES,LAMBDA(subset,superset,LET(vertical_subset,IF(HORIZONTAL?(subset),TRANSPOSE(subset),subset),vertical_superset,IF(HORIZONTAL?(superset),TRANSPOSE(superset),superset),MAKEARRAY(COUNTA(vertical_subset),1,LAMBDA(row,_col,MATCH(INDEX(vertical_subset,row,1),vertical_superset,FALSE))))))</t>
  </si>
  <si>
    <t>DEFINE(IS,LAMBDA(argument,IF(ISOMITTED(argument), 0, 1)))</t>
  </si>
  <si>
    <t>DEFINE(ISATOM,LAMBDA(input,MEMBER(TYPESTRING(input),VLIST("Number","String","Error"))))</t>
  </si>
  <si>
    <t>DEFINE(HORIZONTAL?,LAMBDA(range,IF(GREATERTHAN?(COLUMNS(range),ROWS(range)),TRUE,FALSE)))</t>
  </si>
  <si>
    <t>DEFINE(RANGE?,LAMBDA(input,EQUAL(TYPESTRING(input),"Range")))</t>
  </si>
  <si>
    <t>DEFINE(VERTICAL?,LAMBDA(range,IF(GREATERTHAN?(ROWS(range),COLUMNS(range)),TRUE,FALSE)))</t>
  </si>
  <si>
    <t>DEFINE(LAST,LAMBDA(range,IF(GREATERTHAN?(COLUMNS(range),ROWS(range)),INDEX(range,1,COUNTA(range)),INDEX(range,COUNTA(range),1))))</t>
  </si>
  <si>
    <t>DEFINE(LESSTHAN?,LAMBDA(x,y,x&lt;y))</t>
  </si>
  <si>
    <t>DEFINE(LTE?,LAMBDA(x,y,x&lt;=y))</t>
  </si>
  <si>
    <t>DEFINE(MAGIC8BALL,LAMBDA([yes_or_no_question],IF(PROVIDED?(yes_or_no_question),PICK("It is certain","Reply hazy, try again","It is decidedly so","Without a doubt","Don't count on it","Yes, definitely","Ask again later","You may rely on it","My reply is no","As I see it, yes","Better not tell you now","Most likely","My sources say no","Outlook good","Cannot predict now","Yes","Outlook not so good","Signs point to yes","Concentrate and ask again","Very doubtful"),"Ask, and you will be answered")))</t>
  </si>
  <si>
    <t>DEFINE(MEETSCRITERIA,LAMBDA(row_data,criteria_table,ALL(MAKEARRAY(ROWS(criteria_table),1,LAMBDA(row,_col,LET(function,INDEX(criteria_table,row,2),value,INDEX(row_data,1,INDEX(criteria_table,row,3)),criterion,INDEX(criteria_table,row,4),APPLY(function,value,criterion)))))))</t>
  </si>
  <si>
    <t>DEFINE(MEMBER,LAMBDA(needle,haystack,OR(EXACT(needle, haystack))))</t>
  </si>
  <si>
    <t>DEFINE(NEGATIVE?,LAMBDA(x,LESSTHAN?(x,0)))</t>
  </si>
  <si>
    <t>DEFINE(NO,FALSE)</t>
  </si>
  <si>
    <t>DEFINE(NOTEQUAL,LAMBDA(a,b,NOT(EQUAL(a,b))))</t>
  </si>
  <si>
    <t>DEFINE(ONE?,LAMBDA(x,EQUAL(x,1)))</t>
  </si>
  <si>
    <t>DEFINE(OTHERWISE,TRUE)</t>
  </si>
  <si>
    <t>DEFINE(PICK,LAMBDA(_1, [_2], [_3], [_4], [_5],[_6], [_7], [_8], [_9], [_10],[_11], [_12], [_13], [_14], [_15],[_16], [_17], [_18], [_19], [_20],[_21], [_22], [_23], [_24], [_25],LET(count,SUM(IS(_1), IS(_2), IS(_3), IS(_4), IS(_5),IS(_6), IS(_7), IS(_8), IS(_9), IS(_10),IS(_11), IS(_12), IS(_13), IS(_14), IS(_15),IS(_16), IS(_17), IS(_18), IS(_19), IS(_20),IS(_21), IS(_22), IS(_23), IS(_24), IS(_25)),CHOOSE(RANDBETWEEN(1, count), _1, _2, _3, _4, _5, _6, _7, _8, _9, _10,_11, _12, _13, _14, _15,_16, _17, _18, _19, _20,_21, _22, _23, _24, _25))))</t>
  </si>
  <si>
    <t>DEFINE(POSITIVE?,LAMBDA(x,GREATERTHAN?(x,0)))</t>
  </si>
  <si>
    <t>DEFINE(PROVIDED?,LAMBDA([argument],NOT(ISOMITTED(argument))))</t>
  </si>
  <si>
    <t>DEFINE(QUESTION,LAMBDA(knowledgebase,fragment1,[fragment2],[fragment3],[fragment4],[fragment5],[fragment6],[fragment7],[fragment8],[fragment9],[fragment10],LET(arity,ARITY(fragment1,fragment2,fragment3,fragment4,fragment5,fragment6,fragment7,fragment8,fragment9,fragment10),template,CHOOSE(arity,"('{1}').","('{1}', '{2}').","('{1}', '{2}', '{3}').","('{1}', '{2}', '{3}', '{4}').","('{1}', '{2}', '{3}', '{4}', '{5}').","('{1}', '{2}', '{3}', '{4}', '{5}', '{6}').","('{1}', '{2}', '{3}', '{4}', '{5}', '{6}', '{7}').","('{1}', '{2}', '{3}', '{4}', '{5}', '{6}', '{7}', '{8}').","('{1}', '{2}', '{3}', '{4}', '{5}', '{6}', '{7}', '{8}', '{9}').","('{1}', '{2}', '{3}', '{4}', '{5}', '{6}', '{7}', '{8}', '{9}', '{10}')."),subject,fragment2,question_word,LOWER(fragment1),CONTAINS(knowledgebase,FORMAT(template,subject,question_word,fragment3,fragment4,fragment5,fragment6,fragment7,fragment8,fragment9,fragment10)))))</t>
  </si>
  <si>
    <t>DEFINE(RATIO,LAMBDA(numerator,denominator,numerator / denominator))</t>
  </si>
  <si>
    <t>DEFINE(REST,LAMBDA(range,CDR(range)))</t>
  </si>
  <si>
    <t>DEFINE(REVERSE,LAMBDA(range,IF(GREATERTHAN?(COLUMNS(range),ROWS(range)),MAKEARRAY(1,COLUMNS(range),LAMBDA(_row,col,INDEX(range,1,DECREMENT(COUNTCELLS(range),DECREMENT(col))))),MAKEARRAY(ROWS(range),1,LAMBDA(row,_col,INDEX(range,DECREMENT(COUNTCELLS(range),DECREMENT(row)),1))))))</t>
  </si>
  <si>
    <t>DEFINE(ROCKPAPERSCISSORS,LAMBDA(throw,LET(human,CAPITALIZE(LOWER(DEFAULT(throw,""))),robot,PICK("Rock","Paper","Scissors"),CONCAT(FORMAT("You threw {1}. SL threw {2}. ",human,robot),IFS(CASE(human,robot),FORMAT("It's a tie! {1} vs. {1}",human),CASE(human,"Paper",robot,"Rock"),"You win! Paper covers Rock.",CASE(human,"Paper",robot,"Scissors"),"You lose! Scissors cut Paper.",CASE(human,"Rock",robot,"Scissors"),"You win! Rock crushes Scissors.",CASE(human,"Rock",robot,"Paper"),"You lose! Paper covers Rock.",CASE(human,"Scissors",robot,"Paper"),"You win! Scissors cut Paper.",CASE(human,"Scissors",robot,"Rock"),"You lose! Rock crushes Scissors.",OTHERWISE,"Invalid throw. Please choose Rock, Paper, or Scissors.")))))</t>
  </si>
  <si>
    <t>DEFINE(ROLLDICE,LAMBDA([times],IF(LTE?(DEFAULT(times,1),1),DICEROLL(),CONS(DICEROLL(),ROLLDICE(DECREMENT(times))))))</t>
  </si>
  <si>
    <t>DEFINE(SELECTFROM,LAMBDA(columns,table_range,[row_conditions],SELECTCOLUMNS(SELECTROWS(table_range,row_conditions),columns)))</t>
  </si>
  <si>
    <t>DEFINE(SELECTCOLUMNS,LAMBDA(table_range,[columns],IF(OR(ISOMITTED(columns),MEMBER(UPPER(DEFAULT(columns, "")),VLIST("*","ALL"))),table_range,LET(column_names,IF(ISTEXT(columns),TRIMSPLIT(columns,","),columns),column_indices,INDICES(column_names,FIRSTROW(table_range)),IF(ONE?(COUNT(column_indices)),CHOOSECOLS(table_range,column_indices),HSTACK(CHOOSECOLS(table_range,FIRST(column_indices)),SELECTCOLUMNS(table_range,REST(column_names))))))))</t>
  </si>
  <si>
    <t>DEFINE(SELECTROWS,LAMBDA(table_range,[row_conditions],IFOMITTED(row_conditions,table_range,LET(column_names,FIRSTROW(table_range),VSTACK(column_names,SIEVE(HEADLESS(table_range),CRITERIATABLE(column_names,row_conditions)))))))</t>
  </si>
  <si>
    <t>DEFINE(SHEETNAME,LAMBDA([reference],LET(filename,FILENAME(reference),bracket_position,FIND("]",filename),RIGHT(filename,DECREMENT(LEN(filename),bracket_position)))))</t>
  </si>
  <si>
    <t>DEFINE(SIEVE,LAMBDA(table_data,filter_lookup_table,FILTER(table_data,BYROW(table_data,LAMBDA(row,MEETSCRITERIA(row,filter_lookup_table))))))</t>
  </si>
  <si>
    <t>DEFINE(SL,LAMBDA("0.9.0"))</t>
  </si>
  <si>
    <t>DEFINE(SQUAREROOT,LAMBDA(x,POWER(x,0.5)))</t>
  </si>
  <si>
    <t>DEFINE(STATEMENT,LAMBDA(fragment1,[fragment2],[fragment3],[fragment4],[fragment5],[fragment6],[fragment7],[fragment8],[fragment9],[fragment10],LET(arity,ARITY(fragment1,fragment2,fragment3,fragment4,fragment5,fragment6,fragment7,fragment8,fragment9,fragment10),template,CHOOSE(arity,"('{1}').","('{1}', '{2}').","('{1}', '{2}', '{3}').","('{1}', '{2}', '{3}', '{4}').","('{1}', '{2}', '{3}', '{4}', '{5}').","('{1}', '{2}', '{3}', '{4}', '{5}', '{6}').","('{1}', '{2}', '{3}', '{4}', '{5}', '{6}', '{7}').","('{1}', '{2}', '{3}', '{4}', '{5}', '{6}', '{7}', '{8}').","('{1}', '{2}', '{3}', '{4}', '{5}', '{6}', '{7}', '{8}', '{9}').","('{1}', '{2}', '{3}', '{4}', '{5}', '{6}', '{7}', '{8}', '{9}', '{10}')."),FORMAT(template,fragment1,fragment2,fragment3,fragment4,fragment5,fragment6,fragment7,fragment8,fragment9,fragment10))))</t>
  </si>
  <si>
    <t>DEFINE(TEXTBETWEEN,LAMBDA(source_text,first_boundary,second_boundary,LET(text_after_first_boundary,RIGHT(source_text,DIFFERENCE(LEN(source_text),DECREMENT(SUM(FIND(first_boundary,source_text),LEN(first_boundary))))),LEFT(text_after_first_boundary,DECREMENT(FIND(second_boundary,text_after_first_boundary))))))</t>
  </si>
  <si>
    <t>DEFINE(TRIMALL,LAMBDA(range,MAKEARRAY(ROWS(range),COLUMNS(range),LAMBDA(row,col,TRIM(INDEX(range,row,col))))))</t>
  </si>
  <si>
    <t>DEFINE(TRIMSPLIT,LAMBDA(source_text,split_at,[display_vertically],LET(result,TRIMALL(TEXTSPLIT(source_text,split_at)),IF(DEFAULT(display_vertically,FALSE),TRANSPOSE(result),result))))</t>
  </si>
  <si>
    <t>DEFINE(TYPESTRING,LAMBDA(input,[recursive],SWITCH(TYPE(input),1,"Number",2,"String",4,"Boolean",16,"Error",64,IF(DEFAULT(recursive,FALSE),MAP(input,LAMBDA(each,TYPESTRING(each))),"Range"),128,"Function",OTHERWISE,"Unknown")))</t>
  </si>
  <si>
    <t>DEFINE(VLIST,LAMBDA([_1], [_2], [_3], [_4], [_5],[_6], [_7], [_8], [_9], [_10],[_11], [_12], [_13], [_14], [_15],[_16], [_17], [_18], [_19], [_20],[_21], [_22], [_23], [_24], [_25],LET(row_count,SUM(IS(_1), IS(_2), IS(_3), IS(_4), IS(_5),IS(_6), IS(_7), IS(_8), IS(_9), IS(_10),IS(_11), IS(_12), IS(_13), IS(_14), IS(_15),IS(_16), IS(_17), IS(_18), IS(_19), IS(_20),IS(_21), IS(_22), IS(_23), IS(_24), IS(_25)),IF(EQUAL(row_count,0),"()",MAKEARRAY(row_count,1,LAMBDA(row,_col,CHOOSE(row,_1, _2, _3, _4, _5,_6, _7, _8, _9, _10,_11, _12, _13, _14, _15,_16, _17, _18, _19, _20,_21, _22, _23, _24, _25)))))))</t>
  </si>
  <si>
    <t>DEFINE(YES,TRUE)</t>
  </si>
  <si>
    <t>DEFINE(ZERO?,LAMBDA(x,EQUAL(x,0)))</t>
  </si>
  <si>
    <t>DEFINE(_1_are_2.,LAMBDA(_1,_2,FORMAT("{1} are {2}.",CAPITALIZE(_1),_2)))</t>
  </si>
  <si>
    <t>DEFINE(_1_is_2.,LAMBDA(_1,_2,FORMAT("{1} is {2}.",CAPITALIZE(_1),_2)))</t>
  </si>
  <si>
    <t>DEFINE(_1_is_not_2.,LAMBDA(_1,_2,FORMAT("{1} is not {2}.",CAPITALIZE(_1),_2)))</t>
  </si>
  <si>
    <t>DEFINE(_Is_1_2?,LAMBDA(_1,_2,knowledgebase,LET(affirmation,CONTAINS(knowledgebase,FORMAT("{1} is {2}.",CAPITALIZE(_1),_2)),negation,CONTAINS(knowledgebase,FORMAT("{1} is not {2}.",CAPITALIZE(_1),_2)),template,IFS(AND(affirmation,negation),"Yes and no. {1} simultaneously is and is not {2}.",affirmation,"Yes. {1} is {2}.",negation,"No. {1} is not {2}.",OTHERWISE,"Unknown."),FORMAT(template,_1,_2))))</t>
  </si>
  <si>
    <t>DEFINE(CELLNAME,LAMBDA([reference],[absolute?],LET(address,IFOMITTED(reference,CELL("address"),CELL("address",reference)),display_absolute,DEFAULT(absolute?,NO),IF(display_absolute,address,SUBSTITUTE(address,"$","")))))</t>
  </si>
  <si>
    <t>DEFINE(TEXTTOCOLUMNS,LAMBDA(text,delimiter,TEXTSPLIT(text,delimiter)))</t>
  </si>
  <si>
    <t>DEFINE(TEXTTOROWS,LAMBDA(text,delimiter,TRANSPOSE(TEXTSPLIT(text,delimiter))))</t>
  </si>
  <si>
    <t>Water is wet.</t>
  </si>
  <si>
    <t>Water is not wet.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</si>
</sst>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i/>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AF5AA-D241-40A4-8000-F3CC7642628A}">
  <sheetPr codeName="Sheet1"/>
  <dimension ref="A1:C185"/>
  <sheetViews>
    <sheetView tabSelected="1" workbookViewId="0"/>
  </sheetViews>
  <sheetFormatPr defaultRowHeight="15" x14ac:dyDescent="0.25"/>
  <cols>
    <col min="1" max="1" width="32.140625" bestFit="1" customWidth="1"/>
    <col min="3" max="3" width="9.140625" style="1"/>
  </cols>
  <sheetData>
    <row r="1" spans="1:3" x14ac:dyDescent="0.25">
      <c r="A1" s="3" t="str" cm="1">
        <f t="array" ref="A1">SL()</f>
        <v>0.9.0</v>
      </c>
      <c r="C1" s="1" t="s">
        <v>86</v>
      </c>
    </row>
    <row r="3" spans="1:3" x14ac:dyDescent="0.25">
      <c r="A3" s="2" t="str" cm="1">
        <f t="array" aca="1" ref="A3:A12" ca="1">FLIPCOIN(10)</f>
        <v>Tails</v>
      </c>
      <c r="C3" s="1" t="s">
        <v>87</v>
      </c>
    </row>
    <row r="4" spans="1:3" x14ac:dyDescent="0.25">
      <c r="A4" s="2" t="str">
        <f ca="1"/>
        <v>Tails</v>
      </c>
    </row>
    <row r="5" spans="1:3" x14ac:dyDescent="0.25">
      <c r="A5" s="2" t="str">
        <f ca="1"/>
        <v>Heads</v>
      </c>
      <c r="C5" s="1" t="s">
        <v>88</v>
      </c>
    </row>
    <row r="6" spans="1:3" x14ac:dyDescent="0.25">
      <c r="A6" s="2" t="str">
        <f ca="1"/>
        <v>Tails</v>
      </c>
    </row>
    <row r="7" spans="1:3" x14ac:dyDescent="0.25">
      <c r="A7" s="2" t="str">
        <f ca="1"/>
        <v>Tails</v>
      </c>
      <c r="C7" s="1" t="s">
        <v>89</v>
      </c>
    </row>
    <row r="8" spans="1:3" x14ac:dyDescent="0.25">
      <c r="A8" s="2" t="str">
        <f ca="1"/>
        <v>Heads</v>
      </c>
    </row>
    <row r="9" spans="1:3" x14ac:dyDescent="0.25">
      <c r="A9" s="2" t="str">
        <f ca="1"/>
        <v>Tails</v>
      </c>
      <c r="C9" s="1" t="s">
        <v>0</v>
      </c>
    </row>
    <row r="10" spans="1:3" x14ac:dyDescent="0.25">
      <c r="A10" s="2" t="str">
        <f ca="1"/>
        <v>Heads</v>
      </c>
    </row>
    <row r="11" spans="1:3" x14ac:dyDescent="0.25">
      <c r="A11" s="2" t="str">
        <f ca="1"/>
        <v>Heads</v>
      </c>
      <c r="C11" s="1" t="s">
        <v>1</v>
      </c>
    </row>
    <row r="12" spans="1:3" x14ac:dyDescent="0.25">
      <c r="A12" s="2" t="str">
        <f ca="1"/>
        <v>Tails</v>
      </c>
    </row>
    <row r="13" spans="1:3" x14ac:dyDescent="0.25">
      <c r="C13" s="1" t="s">
        <v>2</v>
      </c>
    </row>
    <row r="14" spans="1:3" x14ac:dyDescent="0.25">
      <c r="A14" t="str" cm="1">
        <f t="array" ref="A14">_1_is_2.("Spreadsheet Lisp", "fun to use")</f>
        <v>Spreadsheet Lisp is fun to use.</v>
      </c>
    </row>
    <row r="15" spans="1:3" x14ac:dyDescent="0.25">
      <c r="A15" t="str" cm="1">
        <f t="array" ref="A15">_Is_1_2?("Spreadsheet Lisp", "fun to use", A14)</f>
        <v>Yes. Spreadsheet Lisp is fun to use.</v>
      </c>
      <c r="C15" s="1" t="s">
        <v>3</v>
      </c>
    </row>
    <row r="17" spans="1:3" x14ac:dyDescent="0.25">
      <c r="A17" t="s">
        <v>93</v>
      </c>
      <c r="C17" s="1" t="s">
        <v>4</v>
      </c>
    </row>
    <row r="18" spans="1:3" x14ac:dyDescent="0.25">
      <c r="A18" t="s">
        <v>94</v>
      </c>
    </row>
    <row r="19" spans="1:3" x14ac:dyDescent="0.25">
      <c r="A19" t="str" cm="1">
        <f t="array" ref="A19">_Is_1_2?("water", "wet", A17:A18)</f>
        <v>Yes and no. Water simultaneously is and is not wet.</v>
      </c>
      <c r="C19" s="1" t="s">
        <v>5</v>
      </c>
    </row>
    <row r="21" spans="1:3" x14ac:dyDescent="0.25">
      <c r="C21" s="1" t="s">
        <v>6</v>
      </c>
    </row>
    <row r="23" spans="1:3" x14ac:dyDescent="0.25">
      <c r="C23" s="1" t="s">
        <v>7</v>
      </c>
    </row>
    <row r="25" spans="1:3" x14ac:dyDescent="0.25">
      <c r="C25" s="1" t="s">
        <v>8</v>
      </c>
    </row>
    <row r="27" spans="1:3" x14ac:dyDescent="0.25">
      <c r="C27" s="1" t="s">
        <v>90</v>
      </c>
    </row>
    <row r="29" spans="1:3" x14ac:dyDescent="0.25">
      <c r="C29" s="1" t="s">
        <v>9</v>
      </c>
    </row>
    <row r="31" spans="1:3" x14ac:dyDescent="0.25">
      <c r="C31" s="1" t="s">
        <v>10</v>
      </c>
    </row>
    <row r="33" spans="3:3" x14ac:dyDescent="0.25">
      <c r="C33" s="1" t="s">
        <v>11</v>
      </c>
    </row>
    <row r="35" spans="3:3" x14ac:dyDescent="0.25">
      <c r="C35" s="1" t="s">
        <v>12</v>
      </c>
    </row>
    <row r="37" spans="3:3" x14ac:dyDescent="0.25">
      <c r="C37" s="1" t="s">
        <v>13</v>
      </c>
    </row>
    <row r="39" spans="3:3" x14ac:dyDescent="0.25">
      <c r="C39" s="1" t="s">
        <v>14</v>
      </c>
    </row>
    <row r="41" spans="3:3" x14ac:dyDescent="0.25">
      <c r="C41" s="1" t="s">
        <v>15</v>
      </c>
    </row>
    <row r="43" spans="3:3" x14ac:dyDescent="0.25">
      <c r="C43" s="1" t="s">
        <v>16</v>
      </c>
    </row>
    <row r="45" spans="3:3" x14ac:dyDescent="0.25">
      <c r="C45" s="1" t="s">
        <v>17</v>
      </c>
    </row>
    <row r="47" spans="3:3" x14ac:dyDescent="0.25">
      <c r="C47" s="1" t="s">
        <v>18</v>
      </c>
    </row>
    <row r="49" spans="3:3" x14ac:dyDescent="0.25">
      <c r="C49" s="1" t="s">
        <v>19</v>
      </c>
    </row>
    <row r="51" spans="3:3" x14ac:dyDescent="0.25">
      <c r="C51" s="1" t="s">
        <v>20</v>
      </c>
    </row>
    <row r="53" spans="3:3" x14ac:dyDescent="0.25">
      <c r="C53" s="1" t="s">
        <v>21</v>
      </c>
    </row>
    <row r="55" spans="3:3" x14ac:dyDescent="0.25">
      <c r="C55" s="1" t="s">
        <v>22</v>
      </c>
    </row>
    <row r="57" spans="3:3" x14ac:dyDescent="0.25">
      <c r="C57" s="1" t="s">
        <v>23</v>
      </c>
    </row>
    <row r="59" spans="3:3" x14ac:dyDescent="0.25">
      <c r="C59" s="1" t="s">
        <v>24</v>
      </c>
    </row>
    <row r="61" spans="3:3" x14ac:dyDescent="0.25">
      <c r="C61" s="1" t="s">
        <v>25</v>
      </c>
    </row>
    <row r="63" spans="3:3" x14ac:dyDescent="0.25">
      <c r="C63" s="1" t="s">
        <v>26</v>
      </c>
    </row>
    <row r="65" spans="3:3" x14ac:dyDescent="0.25">
      <c r="C65" s="1" t="s">
        <v>27</v>
      </c>
    </row>
    <row r="67" spans="3:3" x14ac:dyDescent="0.25">
      <c r="C67" s="1" t="s">
        <v>28</v>
      </c>
    </row>
    <row r="69" spans="3:3" x14ac:dyDescent="0.25">
      <c r="C69" s="1" t="s">
        <v>29</v>
      </c>
    </row>
    <row r="71" spans="3:3" x14ac:dyDescent="0.25">
      <c r="C71" s="1" t="s">
        <v>30</v>
      </c>
    </row>
    <row r="73" spans="3:3" x14ac:dyDescent="0.25">
      <c r="C73" s="1" t="s">
        <v>31</v>
      </c>
    </row>
    <row r="75" spans="3:3" x14ac:dyDescent="0.25">
      <c r="C75" s="1" t="s">
        <v>32</v>
      </c>
    </row>
    <row r="77" spans="3:3" x14ac:dyDescent="0.25">
      <c r="C77" s="1" t="s">
        <v>33</v>
      </c>
    </row>
    <row r="79" spans="3:3" x14ac:dyDescent="0.25">
      <c r="C79" s="1" t="s">
        <v>34</v>
      </c>
    </row>
    <row r="81" spans="3:3" x14ac:dyDescent="0.25">
      <c r="C81" s="1" t="s">
        <v>35</v>
      </c>
    </row>
    <row r="83" spans="3:3" x14ac:dyDescent="0.25">
      <c r="C83" s="1" t="s">
        <v>36</v>
      </c>
    </row>
    <row r="85" spans="3:3" x14ac:dyDescent="0.25">
      <c r="C85" s="1" t="s">
        <v>37</v>
      </c>
    </row>
    <row r="87" spans="3:3" x14ac:dyDescent="0.25">
      <c r="C87" s="1" t="s">
        <v>38</v>
      </c>
    </row>
    <row r="89" spans="3:3" x14ac:dyDescent="0.25">
      <c r="C89" s="1" t="s">
        <v>39</v>
      </c>
    </row>
    <row r="91" spans="3:3" x14ac:dyDescent="0.25">
      <c r="C91" s="1" t="s">
        <v>40</v>
      </c>
    </row>
    <row r="93" spans="3:3" x14ac:dyDescent="0.25">
      <c r="C93" s="1" t="s">
        <v>41</v>
      </c>
    </row>
    <row r="95" spans="3:3" x14ac:dyDescent="0.25">
      <c r="C95" s="1" t="s">
        <v>42</v>
      </c>
    </row>
    <row r="97" spans="3:3" x14ac:dyDescent="0.25">
      <c r="C97" s="1" t="s">
        <v>43</v>
      </c>
    </row>
    <row r="99" spans="3:3" x14ac:dyDescent="0.25">
      <c r="C99" s="1" t="s">
        <v>44</v>
      </c>
    </row>
    <row r="101" spans="3:3" x14ac:dyDescent="0.25">
      <c r="C101" s="1" t="s">
        <v>45</v>
      </c>
    </row>
    <row r="103" spans="3:3" x14ac:dyDescent="0.25">
      <c r="C103" s="1" t="s">
        <v>46</v>
      </c>
    </row>
    <row r="105" spans="3:3" x14ac:dyDescent="0.25">
      <c r="C105" s="1" t="s">
        <v>47</v>
      </c>
    </row>
    <row r="107" spans="3:3" x14ac:dyDescent="0.25">
      <c r="C107" s="1" t="s">
        <v>48</v>
      </c>
    </row>
    <row r="109" spans="3:3" x14ac:dyDescent="0.25">
      <c r="C109" s="1" t="s">
        <v>49</v>
      </c>
    </row>
    <row r="111" spans="3:3" x14ac:dyDescent="0.25">
      <c r="C111" s="1" t="s">
        <v>50</v>
      </c>
    </row>
    <row r="113" spans="3:3" x14ac:dyDescent="0.25">
      <c r="C113" s="1" t="s">
        <v>51</v>
      </c>
    </row>
    <row r="115" spans="3:3" x14ac:dyDescent="0.25">
      <c r="C115" s="1" t="s">
        <v>52</v>
      </c>
    </row>
    <row r="117" spans="3:3" x14ac:dyDescent="0.25">
      <c r="C117" s="1" t="s">
        <v>53</v>
      </c>
    </row>
    <row r="119" spans="3:3" x14ac:dyDescent="0.25">
      <c r="C119" s="1" t="s">
        <v>54</v>
      </c>
    </row>
    <row r="121" spans="3:3" x14ac:dyDescent="0.25">
      <c r="C121" s="1" t="s">
        <v>55</v>
      </c>
    </row>
    <row r="123" spans="3:3" x14ac:dyDescent="0.25">
      <c r="C123" s="1" t="s">
        <v>56</v>
      </c>
    </row>
    <row r="125" spans="3:3" x14ac:dyDescent="0.25">
      <c r="C125" s="1" t="s">
        <v>57</v>
      </c>
    </row>
    <row r="127" spans="3:3" x14ac:dyDescent="0.25">
      <c r="C127" s="1" t="s">
        <v>58</v>
      </c>
    </row>
    <row r="129" spans="3:3" x14ac:dyDescent="0.25">
      <c r="C129" s="1" t="s">
        <v>59</v>
      </c>
    </row>
    <row r="131" spans="3:3" x14ac:dyDescent="0.25">
      <c r="C131" s="1" t="s">
        <v>60</v>
      </c>
    </row>
    <row r="133" spans="3:3" x14ac:dyDescent="0.25">
      <c r="C133" s="1" t="s">
        <v>61</v>
      </c>
    </row>
    <row r="135" spans="3:3" x14ac:dyDescent="0.25">
      <c r="C135" s="1" t="s">
        <v>62</v>
      </c>
    </row>
    <row r="137" spans="3:3" x14ac:dyDescent="0.25">
      <c r="C137" s="1" t="s">
        <v>63</v>
      </c>
    </row>
    <row r="139" spans="3:3" x14ac:dyDescent="0.25">
      <c r="C139" s="1" t="s">
        <v>64</v>
      </c>
    </row>
    <row r="141" spans="3:3" x14ac:dyDescent="0.25">
      <c r="C141" s="1" t="s">
        <v>65</v>
      </c>
    </row>
    <row r="143" spans="3:3" x14ac:dyDescent="0.25">
      <c r="C143" s="1" t="s">
        <v>66</v>
      </c>
    </row>
    <row r="145" spans="3:3" x14ac:dyDescent="0.25">
      <c r="C145" s="1" t="s">
        <v>67</v>
      </c>
    </row>
    <row r="147" spans="3:3" x14ac:dyDescent="0.25">
      <c r="C147" s="1" t="s">
        <v>68</v>
      </c>
    </row>
    <row r="149" spans="3:3" x14ac:dyDescent="0.25">
      <c r="C149" s="1" t="s">
        <v>69</v>
      </c>
    </row>
    <row r="151" spans="3:3" x14ac:dyDescent="0.25">
      <c r="C151" s="1" t="s">
        <v>70</v>
      </c>
    </row>
    <row r="153" spans="3:3" x14ac:dyDescent="0.25">
      <c r="C153" s="1" t="s">
        <v>71</v>
      </c>
    </row>
    <row r="155" spans="3:3" x14ac:dyDescent="0.25">
      <c r="C155" s="1" t="s">
        <v>72</v>
      </c>
    </row>
    <row r="157" spans="3:3" x14ac:dyDescent="0.25">
      <c r="C157" s="1" t="s">
        <v>73</v>
      </c>
    </row>
    <row r="159" spans="3:3" x14ac:dyDescent="0.25">
      <c r="C159" s="1" t="s">
        <v>74</v>
      </c>
    </row>
    <row r="161" spans="3:3" x14ac:dyDescent="0.25">
      <c r="C161" s="1" t="s">
        <v>75</v>
      </c>
    </row>
    <row r="163" spans="3:3" x14ac:dyDescent="0.25">
      <c r="C163" s="1" t="s">
        <v>76</v>
      </c>
    </row>
    <row r="165" spans="3:3" x14ac:dyDescent="0.25">
      <c r="C165" s="1" t="s">
        <v>77</v>
      </c>
    </row>
    <row r="167" spans="3:3" x14ac:dyDescent="0.25">
      <c r="C167" s="1" t="s">
        <v>78</v>
      </c>
    </row>
    <row r="169" spans="3:3" x14ac:dyDescent="0.25">
      <c r="C169" s="1" t="s">
        <v>79</v>
      </c>
    </row>
    <row r="171" spans="3:3" x14ac:dyDescent="0.25">
      <c r="C171" s="1" t="s">
        <v>91</v>
      </c>
    </row>
    <row r="173" spans="3:3" x14ac:dyDescent="0.25">
      <c r="C173" s="1" t="s">
        <v>92</v>
      </c>
    </row>
    <row r="175" spans="3:3" x14ac:dyDescent="0.25">
      <c r="C175" s="1" t="s">
        <v>80</v>
      </c>
    </row>
    <row r="177" spans="3:3" x14ac:dyDescent="0.25">
      <c r="C177" s="1" t="s">
        <v>81</v>
      </c>
    </row>
    <row r="179" spans="3:3" x14ac:dyDescent="0.25">
      <c r="C179" s="1" t="s">
        <v>82</v>
      </c>
    </row>
    <row r="181" spans="3:3" x14ac:dyDescent="0.25">
      <c r="C181" s="1" t="s">
        <v>83</v>
      </c>
    </row>
    <row r="183" spans="3:3" x14ac:dyDescent="0.25">
      <c r="C183" s="1" t="s">
        <v>84</v>
      </c>
    </row>
    <row r="185" spans="3:3" x14ac:dyDescent="0.25">
      <c r="C185" s="1"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Preston Johnson</dc:creator>
  <cp:lastModifiedBy>Preston Johnson</cp:lastModifiedBy>
  <dcterms:created xsi:type="dcterms:W3CDTF">2025-07-04T05:27:33Z</dcterms:created>
  <dcterms:modified xsi:type="dcterms:W3CDTF">2025-07-08T20:53:41Z</dcterms:modified>
</cp:coreProperties>
</file>