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sprecher/Documents/REU_GNN/GraphSAGE_Benchmark/"/>
    </mc:Choice>
  </mc:AlternateContent>
  <xr:revisionPtr revIDLastSave="0" documentId="13_ncr:1_{57D5165E-9EB7-3442-9E1B-D6AD153A72B2}" xr6:coauthVersionLast="43" xr6:coauthVersionMax="43" xr10:uidLastSave="{00000000-0000-0000-0000-000000000000}"/>
  <bookViews>
    <workbookView xWindow="500" yWindow="460" windowWidth="27640" windowHeight="15580" xr2:uid="{126C32C7-39E5-4748-8F2C-16AAB677E73B}"/>
  </bookViews>
  <sheets>
    <sheet name="Ind_10n_4a" sheetId="3" r:id="rId1"/>
    <sheet name="Ind_10n_2a" sheetId="4" r:id="rId2"/>
    <sheet name="Isolated_nodes" sheetId="5" r:id="rId3"/>
    <sheet name="n2v_10n_4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6" l="1"/>
  <c r="F46" i="6"/>
  <c r="F42" i="6"/>
  <c r="F38" i="6"/>
  <c r="E70" i="6"/>
  <c r="D70" i="6"/>
  <c r="C70" i="6"/>
  <c r="B70" i="6"/>
  <c r="E66" i="6"/>
  <c r="D66" i="6"/>
  <c r="C66" i="6"/>
  <c r="B66" i="6"/>
  <c r="E62" i="6"/>
  <c r="D62" i="6"/>
  <c r="C62" i="6"/>
  <c r="B62" i="6"/>
  <c r="E58" i="6"/>
  <c r="D58" i="6"/>
  <c r="C58" i="6"/>
  <c r="B58" i="6"/>
  <c r="L70" i="6"/>
  <c r="K70" i="6"/>
  <c r="J70" i="6"/>
  <c r="I70" i="6"/>
  <c r="L66" i="6"/>
  <c r="K66" i="6"/>
  <c r="J66" i="6"/>
  <c r="I66" i="6"/>
  <c r="L62" i="6"/>
  <c r="K62" i="6"/>
  <c r="J62" i="6"/>
  <c r="I62" i="6"/>
  <c r="L58" i="6"/>
  <c r="K58" i="6"/>
  <c r="J58" i="6"/>
  <c r="I58" i="6"/>
  <c r="L50" i="6"/>
  <c r="K50" i="6"/>
  <c r="J50" i="6"/>
  <c r="I50" i="6"/>
  <c r="E50" i="6"/>
  <c r="D50" i="6"/>
  <c r="C50" i="6"/>
  <c r="B50" i="6"/>
  <c r="L46" i="6"/>
  <c r="K46" i="6"/>
  <c r="J46" i="6"/>
  <c r="I46" i="6"/>
  <c r="E46" i="6"/>
  <c r="D46" i="6"/>
  <c r="C46" i="6"/>
  <c r="B46" i="6"/>
  <c r="L42" i="6"/>
  <c r="K42" i="6"/>
  <c r="J42" i="6"/>
  <c r="I42" i="6"/>
  <c r="E42" i="6"/>
  <c r="D42" i="6"/>
  <c r="C42" i="6"/>
  <c r="B42" i="6"/>
  <c r="L38" i="6"/>
  <c r="K38" i="6"/>
  <c r="J38" i="6"/>
  <c r="I38" i="6"/>
  <c r="E38" i="6"/>
  <c r="D38" i="6"/>
  <c r="C38" i="6"/>
  <c r="B38" i="6"/>
  <c r="Y41" i="5" l="1"/>
  <c r="X41" i="5"/>
  <c r="V41" i="5"/>
  <c r="U41" i="5"/>
  <c r="T41" i="5"/>
  <c r="S41" i="5"/>
  <c r="Q41" i="5"/>
  <c r="P41" i="5"/>
  <c r="W40" i="5"/>
  <c r="R40" i="5"/>
  <c r="W39" i="5"/>
  <c r="R39" i="5"/>
  <c r="W38" i="5"/>
  <c r="R38" i="5"/>
  <c r="R41" i="5" s="1"/>
  <c r="Y37" i="5"/>
  <c r="X37" i="5"/>
  <c r="V37" i="5"/>
  <c r="U37" i="5"/>
  <c r="T37" i="5"/>
  <c r="S37" i="5"/>
  <c r="Q37" i="5"/>
  <c r="P37" i="5"/>
  <c r="W36" i="5"/>
  <c r="R36" i="5"/>
  <c r="W35" i="5"/>
  <c r="R35" i="5"/>
  <c r="W34" i="5"/>
  <c r="R34" i="5"/>
  <c r="Y33" i="5"/>
  <c r="X33" i="5"/>
  <c r="V33" i="5"/>
  <c r="U33" i="5"/>
  <c r="T33" i="5"/>
  <c r="S33" i="5"/>
  <c r="Q33" i="5"/>
  <c r="P33" i="5"/>
  <c r="W32" i="5"/>
  <c r="R32" i="5"/>
  <c r="W31" i="5"/>
  <c r="R31" i="5"/>
  <c r="W30" i="5"/>
  <c r="R30" i="5"/>
  <c r="Y29" i="5"/>
  <c r="X29" i="5"/>
  <c r="V29" i="5"/>
  <c r="U29" i="5"/>
  <c r="T29" i="5"/>
  <c r="S29" i="5"/>
  <c r="Q29" i="5"/>
  <c r="P29" i="5"/>
  <c r="W28" i="5"/>
  <c r="R28" i="5"/>
  <c r="W27" i="5"/>
  <c r="R27" i="5"/>
  <c r="W26" i="5"/>
  <c r="W29" i="5" s="1"/>
  <c r="R26" i="5"/>
  <c r="W25" i="5"/>
  <c r="R25" i="5"/>
  <c r="Y20" i="5"/>
  <c r="X20" i="5"/>
  <c r="V20" i="5"/>
  <c r="U20" i="5"/>
  <c r="T20" i="5"/>
  <c r="S20" i="5"/>
  <c r="Q20" i="5"/>
  <c r="P20" i="5"/>
  <c r="W19" i="5"/>
  <c r="R19" i="5"/>
  <c r="W18" i="5"/>
  <c r="R18" i="5"/>
  <c r="W17" i="5"/>
  <c r="R17" i="5"/>
  <c r="Y16" i="5"/>
  <c r="X16" i="5"/>
  <c r="V16" i="5"/>
  <c r="U16" i="5"/>
  <c r="T16" i="5"/>
  <c r="S16" i="5"/>
  <c r="Q16" i="5"/>
  <c r="P16" i="5"/>
  <c r="W15" i="5"/>
  <c r="R15" i="5"/>
  <c r="W14" i="5"/>
  <c r="R14" i="5"/>
  <c r="W13" i="5"/>
  <c r="R13" i="5"/>
  <c r="Y12" i="5"/>
  <c r="X12" i="5"/>
  <c r="V12" i="5"/>
  <c r="U12" i="5"/>
  <c r="T12" i="5"/>
  <c r="S12" i="5"/>
  <c r="Q12" i="5"/>
  <c r="P12" i="5"/>
  <c r="W11" i="5"/>
  <c r="R11" i="5"/>
  <c r="W10" i="5"/>
  <c r="R10" i="5"/>
  <c r="W9" i="5"/>
  <c r="R9" i="5"/>
  <c r="Y8" i="5"/>
  <c r="X8" i="5"/>
  <c r="V8" i="5"/>
  <c r="U8" i="5"/>
  <c r="T8" i="5"/>
  <c r="S8" i="5"/>
  <c r="Q8" i="5"/>
  <c r="P8" i="5"/>
  <c r="W7" i="5"/>
  <c r="R7" i="5"/>
  <c r="W6" i="5"/>
  <c r="W8" i="5" s="1"/>
  <c r="R6" i="5"/>
  <c r="W5" i="5"/>
  <c r="R5" i="5"/>
  <c r="W4" i="5"/>
  <c r="R4" i="5"/>
  <c r="E26" i="5"/>
  <c r="E27" i="5"/>
  <c r="E28" i="5"/>
  <c r="E30" i="5"/>
  <c r="E33" i="5" s="1"/>
  <c r="E31" i="5"/>
  <c r="E32" i="5"/>
  <c r="L41" i="5"/>
  <c r="K41" i="5"/>
  <c r="I41" i="5"/>
  <c r="H41" i="5"/>
  <c r="G41" i="5"/>
  <c r="F41" i="5"/>
  <c r="D41" i="5"/>
  <c r="C41" i="5"/>
  <c r="J40" i="5"/>
  <c r="E40" i="5"/>
  <c r="J39" i="5"/>
  <c r="E39" i="5"/>
  <c r="J38" i="5"/>
  <c r="E38" i="5"/>
  <c r="L37" i="5"/>
  <c r="K37" i="5"/>
  <c r="I37" i="5"/>
  <c r="H37" i="5"/>
  <c r="G37" i="5"/>
  <c r="F37" i="5"/>
  <c r="D37" i="5"/>
  <c r="C37" i="5"/>
  <c r="J36" i="5"/>
  <c r="E36" i="5"/>
  <c r="J35" i="5"/>
  <c r="E35" i="5"/>
  <c r="J34" i="5"/>
  <c r="E34" i="5"/>
  <c r="L33" i="5"/>
  <c r="K33" i="5"/>
  <c r="I33" i="5"/>
  <c r="H33" i="5"/>
  <c r="G33" i="5"/>
  <c r="F33" i="5"/>
  <c r="D33" i="5"/>
  <c r="C33" i="5"/>
  <c r="J32" i="5"/>
  <c r="J31" i="5"/>
  <c r="J30" i="5"/>
  <c r="L29" i="5"/>
  <c r="K29" i="5"/>
  <c r="I29" i="5"/>
  <c r="H29" i="5"/>
  <c r="G29" i="5"/>
  <c r="F29" i="5"/>
  <c r="D29" i="5"/>
  <c r="C29" i="5"/>
  <c r="J28" i="5"/>
  <c r="J27" i="5"/>
  <c r="J26" i="5"/>
  <c r="J25" i="5"/>
  <c r="E25" i="5"/>
  <c r="H12" i="5"/>
  <c r="I12" i="5"/>
  <c r="K12" i="5"/>
  <c r="L12" i="5"/>
  <c r="H16" i="5"/>
  <c r="I16" i="5"/>
  <c r="K16" i="5"/>
  <c r="L16" i="5"/>
  <c r="H20" i="5"/>
  <c r="I20" i="5"/>
  <c r="K20" i="5"/>
  <c r="L20" i="5"/>
  <c r="H8" i="5"/>
  <c r="I8" i="5"/>
  <c r="K8" i="5"/>
  <c r="L8" i="5"/>
  <c r="J6" i="5"/>
  <c r="J7" i="5"/>
  <c r="J9" i="5"/>
  <c r="J10" i="5"/>
  <c r="J11" i="5"/>
  <c r="J13" i="5"/>
  <c r="J14" i="5"/>
  <c r="J15" i="5"/>
  <c r="J17" i="5"/>
  <c r="J20" i="5" s="1"/>
  <c r="J18" i="5"/>
  <c r="J19" i="5"/>
  <c r="J5" i="5"/>
  <c r="D20" i="5"/>
  <c r="F20" i="5"/>
  <c r="G20" i="5"/>
  <c r="C20" i="5"/>
  <c r="D16" i="5"/>
  <c r="F16" i="5"/>
  <c r="G16" i="5"/>
  <c r="C16" i="5"/>
  <c r="D12" i="5"/>
  <c r="F12" i="5"/>
  <c r="G12" i="5"/>
  <c r="C12" i="5"/>
  <c r="D8" i="5"/>
  <c r="F8" i="5"/>
  <c r="G8" i="5"/>
  <c r="C8" i="5"/>
  <c r="E6" i="5"/>
  <c r="E7" i="5"/>
  <c r="E9" i="5"/>
  <c r="E10" i="5"/>
  <c r="E12" i="5" s="1"/>
  <c r="E11" i="5"/>
  <c r="E13" i="5"/>
  <c r="E14" i="5"/>
  <c r="E15" i="5"/>
  <c r="E17" i="5"/>
  <c r="E20" i="5" s="1"/>
  <c r="E18" i="5"/>
  <c r="E19" i="5"/>
  <c r="E5" i="5"/>
  <c r="E8" i="5" s="1"/>
  <c r="J4" i="5"/>
  <c r="E4" i="5"/>
  <c r="K68" i="4"/>
  <c r="J68" i="4"/>
  <c r="I68" i="4"/>
  <c r="H68" i="4"/>
  <c r="E68" i="4"/>
  <c r="D68" i="4"/>
  <c r="C68" i="4"/>
  <c r="B68" i="4"/>
  <c r="K64" i="4"/>
  <c r="J64" i="4"/>
  <c r="I64" i="4"/>
  <c r="H64" i="4"/>
  <c r="E64" i="4"/>
  <c r="D64" i="4"/>
  <c r="C64" i="4"/>
  <c r="B64" i="4"/>
  <c r="K60" i="4"/>
  <c r="J60" i="4"/>
  <c r="I60" i="4"/>
  <c r="H60" i="4"/>
  <c r="E60" i="4"/>
  <c r="D60" i="4"/>
  <c r="C60" i="4"/>
  <c r="B60" i="4"/>
  <c r="K56" i="4"/>
  <c r="J56" i="4"/>
  <c r="I56" i="4"/>
  <c r="H56" i="4"/>
  <c r="E56" i="4"/>
  <c r="D56" i="4"/>
  <c r="C56" i="4"/>
  <c r="B56" i="4"/>
  <c r="K48" i="4"/>
  <c r="J48" i="4"/>
  <c r="I48" i="4"/>
  <c r="H48" i="4"/>
  <c r="E48" i="4"/>
  <c r="D48" i="4"/>
  <c r="C48" i="4"/>
  <c r="B48" i="4"/>
  <c r="K44" i="4"/>
  <c r="J44" i="4"/>
  <c r="I44" i="4"/>
  <c r="H44" i="4"/>
  <c r="E44" i="4"/>
  <c r="D44" i="4"/>
  <c r="C44" i="4"/>
  <c r="B44" i="4"/>
  <c r="K40" i="4"/>
  <c r="J40" i="4"/>
  <c r="I40" i="4"/>
  <c r="H40" i="4"/>
  <c r="E40" i="4"/>
  <c r="D40" i="4"/>
  <c r="C40" i="4"/>
  <c r="B40" i="4"/>
  <c r="K36" i="4"/>
  <c r="J36" i="4"/>
  <c r="I36" i="4"/>
  <c r="H36" i="4"/>
  <c r="E36" i="4"/>
  <c r="D36" i="4"/>
  <c r="C36" i="4"/>
  <c r="B36" i="4"/>
  <c r="L70" i="3"/>
  <c r="K70" i="3"/>
  <c r="J70" i="3"/>
  <c r="I70" i="3"/>
  <c r="F70" i="3"/>
  <c r="E70" i="3"/>
  <c r="D70" i="3"/>
  <c r="C70" i="3"/>
  <c r="L66" i="3"/>
  <c r="K66" i="3"/>
  <c r="J66" i="3"/>
  <c r="I66" i="3"/>
  <c r="F66" i="3"/>
  <c r="E66" i="3"/>
  <c r="D66" i="3"/>
  <c r="C66" i="3"/>
  <c r="L62" i="3"/>
  <c r="K62" i="3"/>
  <c r="J62" i="3"/>
  <c r="I62" i="3"/>
  <c r="F62" i="3"/>
  <c r="E62" i="3"/>
  <c r="D62" i="3"/>
  <c r="C62" i="3"/>
  <c r="L58" i="3"/>
  <c r="K58" i="3"/>
  <c r="J58" i="3"/>
  <c r="I58" i="3"/>
  <c r="F58" i="3"/>
  <c r="E58" i="3"/>
  <c r="D58" i="3"/>
  <c r="C58" i="3"/>
  <c r="L50" i="3"/>
  <c r="K50" i="3"/>
  <c r="J50" i="3"/>
  <c r="I50" i="3"/>
  <c r="F50" i="3"/>
  <c r="E50" i="3"/>
  <c r="D50" i="3"/>
  <c r="C50" i="3"/>
  <c r="L46" i="3"/>
  <c r="K46" i="3"/>
  <c r="J46" i="3"/>
  <c r="I46" i="3"/>
  <c r="F46" i="3"/>
  <c r="E46" i="3"/>
  <c r="D46" i="3"/>
  <c r="C46" i="3"/>
  <c r="L42" i="3"/>
  <c r="K42" i="3"/>
  <c r="J42" i="3"/>
  <c r="I42" i="3"/>
  <c r="F42" i="3"/>
  <c r="E42" i="3"/>
  <c r="D42" i="3"/>
  <c r="C42" i="3"/>
  <c r="L38" i="3"/>
  <c r="K38" i="3"/>
  <c r="J38" i="3"/>
  <c r="I38" i="3"/>
  <c r="F38" i="3"/>
  <c r="E38" i="3"/>
  <c r="D38" i="3"/>
  <c r="C38" i="3"/>
  <c r="R20" i="5" l="1"/>
  <c r="R29" i="5"/>
  <c r="E16" i="5"/>
  <c r="W16" i="5"/>
  <c r="J8" i="5"/>
  <c r="J41" i="5"/>
  <c r="J37" i="5"/>
  <c r="W20" i="5"/>
  <c r="W41" i="5"/>
  <c r="R16" i="5"/>
  <c r="R37" i="5"/>
  <c r="W37" i="5"/>
  <c r="R33" i="5"/>
  <c r="J33" i="5"/>
  <c r="W12" i="5"/>
  <c r="W33" i="5"/>
  <c r="J29" i="5"/>
  <c r="J16" i="5"/>
  <c r="J12" i="5"/>
  <c r="E29" i="5"/>
  <c r="R12" i="5"/>
  <c r="R8" i="5"/>
  <c r="E41" i="5"/>
  <c r="E37" i="5"/>
</calcChain>
</file>

<file path=xl/sharedStrings.xml><?xml version="1.0" encoding="utf-8"?>
<sst xmlns="http://schemas.openxmlformats.org/spreadsheetml/2006/main" count="346" uniqueCount="25">
  <si>
    <t>avg</t>
  </si>
  <si>
    <t>F1</t>
  </si>
  <si>
    <t>Recall</t>
  </si>
  <si>
    <t>Precision</t>
  </si>
  <si>
    <t>Loss</t>
  </si>
  <si>
    <t>% train</t>
  </si>
  <si>
    <t>Rand</t>
  </si>
  <si>
    <t>4% attribute</t>
  </si>
  <si>
    <t>10% node</t>
  </si>
  <si>
    <t>Citeseer</t>
  </si>
  <si>
    <t>Cora</t>
  </si>
  <si>
    <t>BFS</t>
  </si>
  <si>
    <t>2% attribute</t>
  </si>
  <si>
    <t>Node #</t>
  </si>
  <si>
    <t>Iso Node #</t>
  </si>
  <si>
    <t>% Iso</t>
  </si>
  <si>
    <t>Cluster Coef</t>
  </si>
  <si>
    <t>Density</t>
  </si>
  <si>
    <t>10n_4a</t>
  </si>
  <si>
    <t>10n_2a</t>
  </si>
  <si>
    <t>Time</t>
  </si>
  <si>
    <t>T_Time</t>
  </si>
  <si>
    <t>-</t>
  </si>
  <si>
    <t>Avg Test_T</t>
  </si>
  <si>
    <t>Avg Iter_T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</si>
</sst>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 (Body)"/>
    </font>
    <font>
      <sz val="14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0" fontId="1" fillId="0" borderId="0" xfId="1"/>
    <xf numFmtId="0" fontId="1" fillId="2" borderId="1" xfId="1" applyFill="1" applyBorder="1"/>
    <xf numFmtId="0" fontId="1" fillId="2" borderId="2" xfId="1" applyFill="1" applyBorder="1"/>
    <xf numFmtId="0" fontId="1" fillId="2" borderId="3" xfId="1" applyFill="1" applyBorder="1"/>
    <xf numFmtId="0" fontId="1" fillId="0" borderId="4" xfId="1" applyBorder="1"/>
    <xf numFmtId="0" fontId="1" fillId="0" borderId="5" xfId="1" applyBorder="1"/>
    <xf numFmtId="0" fontId="1" fillId="2" borderId="6" xfId="1" applyFill="1" applyBorder="1"/>
    <xf numFmtId="0" fontId="1" fillId="0" borderId="7" xfId="1" applyBorder="1"/>
    <xf numFmtId="0" fontId="1" fillId="0" borderId="8" xfId="1" applyBorder="1"/>
    <xf numFmtId="0" fontId="1" fillId="2" borderId="9" xfId="1" applyFill="1" applyBorder="1"/>
    <xf numFmtId="0" fontId="1" fillId="2" borderId="10" xfId="1" applyFill="1" applyBorder="1"/>
    <xf numFmtId="0" fontId="1" fillId="0" borderId="11" xfId="1" applyBorder="1"/>
    <xf numFmtId="0" fontId="1" fillId="2" borderId="12" xfId="1" applyFill="1" applyBorder="1"/>
    <xf numFmtId="0" fontId="1" fillId="3" borderId="13" xfId="1" applyFill="1" applyBorder="1"/>
    <xf numFmtId="0" fontId="1" fillId="3" borderId="14" xfId="1" applyFill="1" applyBorder="1"/>
    <xf numFmtId="0" fontId="1" fillId="3" borderId="15" xfId="1" applyFill="1" applyBorder="1"/>
    <xf numFmtId="0" fontId="1" fillId="3" borderId="16" xfId="1" applyFill="1" applyBorder="1"/>
    <xf numFmtId="0" fontId="3" fillId="4" borderId="17" xfId="1" applyFont="1" applyFill="1" applyBorder="1"/>
    <xf numFmtId="0" fontId="4" fillId="4" borderId="18" xfId="1" applyFont="1" applyFill="1" applyBorder="1"/>
    <xf numFmtId="0" fontId="3" fillId="4" borderId="18" xfId="1" applyFont="1" applyFill="1" applyBorder="1"/>
    <xf numFmtId="0" fontId="3" fillId="4" borderId="9" xfId="1" applyFont="1" applyFill="1" applyBorder="1"/>
    <xf numFmtId="0" fontId="1" fillId="0" borderId="19" xfId="1" applyBorder="1"/>
    <xf numFmtId="0" fontId="1" fillId="0" borderId="20" xfId="1" applyBorder="1"/>
    <xf numFmtId="0" fontId="2" fillId="0" borderId="21" xfId="1" applyFont="1" applyBorder="1"/>
    <xf numFmtId="0" fontId="1" fillId="0" borderId="3" xfId="1" applyBorder="1"/>
    <xf numFmtId="0" fontId="1" fillId="0" borderId="1" xfId="1" applyBorder="1"/>
    <xf numFmtId="0" fontId="1" fillId="0" borderId="22" xfId="1" applyBorder="1"/>
    <xf numFmtId="0" fontId="1" fillId="2" borderId="23" xfId="1" applyFill="1" applyBorder="1"/>
    <xf numFmtId="0" fontId="1" fillId="0" borderId="24" xfId="1" applyBorder="1"/>
    <xf numFmtId="0" fontId="1" fillId="2" borderId="25" xfId="1" applyFill="1" applyBorder="1"/>
    <xf numFmtId="0" fontId="1" fillId="0" borderId="26" xfId="1" applyBorder="1"/>
    <xf numFmtId="0" fontId="1" fillId="2" borderId="27" xfId="1" applyFill="1" applyBorder="1"/>
    <xf numFmtId="0" fontId="1" fillId="0" borderId="28" xfId="1" applyBorder="1"/>
    <xf numFmtId="0" fontId="5" fillId="5" borderId="16" xfId="1" applyFont="1" applyFill="1" applyBorder="1" applyAlignment="1">
      <alignment vertical="center"/>
    </xf>
    <xf numFmtId="0" fontId="1" fillId="5" borderId="29" xfId="1" applyFill="1" applyBorder="1"/>
    <xf numFmtId="0" fontId="1" fillId="5" borderId="30" xfId="1" applyFill="1" applyBorder="1"/>
    <xf numFmtId="0" fontId="6" fillId="6" borderId="31" xfId="1" applyFont="1" applyFill="1" applyBorder="1"/>
    <xf numFmtId="0" fontId="1" fillId="6" borderId="29" xfId="1" applyFill="1" applyBorder="1"/>
    <xf numFmtId="0" fontId="1" fillId="6" borderId="30" xfId="1" applyFill="1" applyBorder="1"/>
    <xf numFmtId="0" fontId="1" fillId="0" borderId="32" xfId="1" applyBorder="1"/>
    <xf numFmtId="0" fontId="1" fillId="2" borderId="32" xfId="1" applyFill="1" applyBorder="1"/>
    <xf numFmtId="0" fontId="1" fillId="2" borderId="5" xfId="1" applyFill="1" applyBorder="1"/>
    <xf numFmtId="0" fontId="1" fillId="2" borderId="4" xfId="1" applyFill="1" applyBorder="1"/>
    <xf numFmtId="0" fontId="6" fillId="6" borderId="29" xfId="1" applyFont="1" applyFill="1" applyBorder="1"/>
    <xf numFmtId="0" fontId="1" fillId="2" borderId="35" xfId="1" applyFill="1" applyBorder="1"/>
    <xf numFmtId="0" fontId="1" fillId="3" borderId="21" xfId="1" applyFill="1" applyBorder="1"/>
    <xf numFmtId="0" fontId="1" fillId="3" borderId="20" xfId="1" applyFill="1" applyBorder="1"/>
    <xf numFmtId="0" fontId="1" fillId="3" borderId="19" xfId="1" applyFill="1" applyBorder="1"/>
    <xf numFmtId="0" fontId="1" fillId="0" borderId="37" xfId="1" applyBorder="1"/>
    <xf numFmtId="0" fontId="1" fillId="2" borderId="38" xfId="1" applyFill="1" applyBorder="1"/>
    <xf numFmtId="0" fontId="2" fillId="0" borderId="28" xfId="0" applyFont="1" applyBorder="1"/>
    <xf numFmtId="0" fontId="1" fillId="3" borderId="9" xfId="1" applyFill="1" applyBorder="1"/>
    <xf numFmtId="0" fontId="1" fillId="0" borderId="35" xfId="1" applyBorder="1"/>
    <xf numFmtId="0" fontId="1" fillId="3" borderId="39" xfId="1" applyFill="1" applyBorder="1"/>
    <xf numFmtId="0" fontId="1" fillId="3" borderId="40" xfId="1" applyFill="1" applyBorder="1"/>
    <xf numFmtId="0" fontId="1" fillId="3" borderId="41" xfId="1" applyFill="1" applyBorder="1"/>
    <xf numFmtId="0" fontId="1" fillId="3" borderId="42" xfId="1" applyFill="1" applyBorder="1"/>
    <xf numFmtId="0" fontId="1" fillId="3" borderId="43" xfId="1" applyFill="1" applyBorder="1"/>
    <xf numFmtId="9" fontId="1" fillId="2" borderId="34" xfId="1" applyNumberFormat="1" applyFill="1" applyBorder="1"/>
    <xf numFmtId="9" fontId="1" fillId="0" borderId="10" xfId="1" applyNumberFormat="1" applyBorder="1"/>
    <xf numFmtId="9" fontId="1" fillId="0" borderId="34" xfId="1" applyNumberFormat="1" applyBorder="1"/>
    <xf numFmtId="9" fontId="1" fillId="2" borderId="10" xfId="1" applyNumberFormat="1" applyFill="1" applyBorder="1"/>
    <xf numFmtId="0" fontId="1" fillId="2" borderId="37" xfId="1" applyFill="1" applyBorder="1"/>
    <xf numFmtId="0" fontId="1" fillId="2" borderId="8" xfId="1" applyFill="1" applyBorder="1"/>
    <xf numFmtId="0" fontId="1" fillId="2" borderId="7" xfId="1" applyFill="1" applyBorder="1"/>
    <xf numFmtId="0" fontId="1" fillId="7" borderId="39" xfId="1" applyFill="1" applyBorder="1"/>
    <xf numFmtId="0" fontId="1" fillId="7" borderId="44" xfId="1" applyFill="1" applyBorder="1"/>
    <xf numFmtId="0" fontId="1" fillId="7" borderId="45" xfId="1" applyFill="1" applyBorder="1"/>
    <xf numFmtId="0" fontId="1" fillId="7" borderId="46" xfId="1" applyFill="1" applyBorder="1"/>
    <xf numFmtId="0" fontId="1" fillId="7" borderId="36" xfId="1" applyFill="1" applyBorder="1"/>
    <xf numFmtId="0" fontId="1" fillId="7" borderId="33" xfId="1" applyFill="1" applyBorder="1"/>
    <xf numFmtId="0" fontId="1" fillId="7" borderId="1" xfId="1" applyFill="1" applyBorder="1"/>
    <xf numFmtId="0" fontId="1" fillId="7" borderId="3" xfId="1" applyFill="1" applyBorder="1"/>
    <xf numFmtId="9" fontId="1" fillId="7" borderId="31" xfId="1" applyNumberFormat="1" applyFill="1" applyBorder="1"/>
    <xf numFmtId="0" fontId="1" fillId="7" borderId="47" xfId="1" applyFill="1" applyBorder="1"/>
    <xf numFmtId="0" fontId="1" fillId="7" borderId="20" xfId="1" applyFill="1" applyBorder="1"/>
    <xf numFmtId="0" fontId="1" fillId="7" borderId="19" xfId="1" applyFill="1" applyBorder="1"/>
    <xf numFmtId="0" fontId="1" fillId="0" borderId="5" xfId="1" applyFill="1" applyBorder="1"/>
    <xf numFmtId="0" fontId="1" fillId="0" borderId="8" xfId="1" applyFill="1" applyBorder="1"/>
    <xf numFmtId="0" fontId="1" fillId="2" borderId="48" xfId="1" applyFill="1" applyBorder="1"/>
    <xf numFmtId="0" fontId="1" fillId="2" borderId="49" xfId="1" applyFill="1" applyBorder="1"/>
    <xf numFmtId="0" fontId="1" fillId="7" borderId="50" xfId="1" applyFill="1" applyBorder="1"/>
    <xf numFmtId="0" fontId="1" fillId="7" borderId="21" xfId="1" applyFill="1" applyBorder="1"/>
    <xf numFmtId="0" fontId="1" fillId="0" borderId="48" xfId="1" applyBorder="1"/>
    <xf numFmtId="0" fontId="1" fillId="0" borderId="49" xfId="1" applyBorder="1"/>
    <xf numFmtId="0" fontId="1" fillId="7" borderId="51" xfId="1" applyFill="1" applyBorder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center"/>
    </xf>
    <xf numFmtId="0" fontId="1" fillId="3" borderId="31" xfId="1" applyFill="1" applyBorder="1"/>
    <xf numFmtId="0" fontId="1" fillId="4" borderId="17" xfId="1" applyFill="1" applyBorder="1"/>
    <xf numFmtId="0" fontId="1" fillId="3" borderId="45" xfId="1" applyFill="1" applyBorder="1"/>
    <xf numFmtId="0" fontId="1" fillId="3" borderId="46" xfId="1" applyFill="1" applyBorder="1"/>
    <xf numFmtId="0" fontId="1" fillId="2" borderId="34" xfId="1" applyFill="1" applyBorder="1"/>
    <xf numFmtId="0" fontId="1" fillId="0" borderId="52" xfId="1" applyBorder="1"/>
    <xf numFmtId="0" fontId="1" fillId="0" borderId="53" xfId="1" applyBorder="1"/>
    <xf numFmtId="0" fontId="1" fillId="2" borderId="31" xfId="1" applyFill="1" applyBorder="1"/>
    <xf numFmtId="0" fontId="2" fillId="0" borderId="14" xfId="1" applyFont="1" applyBorder="1"/>
    <xf numFmtId="0" fontId="1" fillId="0" borderId="14" xfId="1" applyBorder="1"/>
    <xf numFmtId="0" fontId="1" fillId="0" borderId="13" xfId="1" applyBorder="1"/>
    <xf numFmtId="0" fontId="1" fillId="2" borderId="45" xfId="1" applyFill="1" applyBorder="1"/>
    <xf numFmtId="0" fontId="1" fillId="2" borderId="46" xfId="1" applyFill="1" applyBorder="1"/>
    <xf numFmtId="0" fontId="1" fillId="2" borderId="33" xfId="1" applyFill="1" applyBorder="1"/>
    <xf numFmtId="0" fontId="1" fillId="0" borderId="54" xfId="1" applyBorder="1"/>
    <xf numFmtId="0" fontId="1" fillId="3" borderId="55" xfId="1" applyFill="1" applyBorder="1"/>
    <xf numFmtId="0" fontId="1" fillId="0" borderId="55" xfId="1" applyBorder="1"/>
    <xf numFmtId="0" fontId="1" fillId="2" borderId="36" xfId="1" applyFill="1" applyBorder="1"/>
    <xf numFmtId="0" fontId="1" fillId="0" borderId="22" xfId="1" applyBorder="1" applyAlignment="1">
      <alignment horizontal="center"/>
    </xf>
    <xf numFmtId="0" fontId="1" fillId="0" borderId="33" xfId="1" applyBorder="1" applyAlignment="1">
      <alignment horizontal="center"/>
    </xf>
    <xf numFmtId="0" fontId="1" fillId="0" borderId="56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3" xfId="1" applyBorder="1" applyAlignment="1">
      <alignment horizontal="center"/>
    </xf>
    <xf numFmtId="0" fontId="3" fillId="4" borderId="47" xfId="1" applyFont="1" applyFill="1" applyBorder="1"/>
    <xf numFmtId="0" fontId="3" fillId="4" borderId="19" xfId="1" applyFont="1" applyFill="1" applyBorder="1"/>
    <xf numFmtId="0" fontId="1" fillId="0" borderId="57" xfId="1" applyBorder="1"/>
    <xf numFmtId="0" fontId="1" fillId="0" borderId="58" xfId="1" applyBorder="1"/>
    <xf numFmtId="0" fontId="1" fillId="4" borderId="19" xfId="1" applyFill="1" applyBorder="1"/>
  </cellXfs>
  <cellStyles count="2">
    <cellStyle name="Normal" xfId="0" builtinId="0"/>
    <cellStyle name="Normal 2" xfId="1" xr:uid="{6096E371-29FD-4B4B-8DCB-B6E9CF1511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</a:t>
            </a:r>
            <a:r>
              <a:rPr lang="en-US" baseline="0"/>
              <a:t> 4% attribute.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Ind_10n_4a!$C$4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Ind_10n_4a!$C$5:$C$9</c:f>
              <c:numCache>
                <c:formatCode>General</c:formatCode>
                <c:ptCount val="5"/>
                <c:pt idx="0">
                  <c:v>2.5200000000000001E-3</c:v>
                </c:pt>
                <c:pt idx="1">
                  <c:v>1.227E-2</c:v>
                </c:pt>
                <c:pt idx="2">
                  <c:v>5.8889999999999998E-2</c:v>
                </c:pt>
                <c:pt idx="3">
                  <c:v>9.9629999999999996E-2</c:v>
                </c:pt>
                <c:pt idx="4">
                  <c:v>0.15770000000000001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C-9041-9ADC-F072D46D44D2}"/>
            </c:ext>
          </c:extLst>
        </c:ser>
        <c:ser>
          <c:idx val="1"/>
          <c:order val="1"/>
          <c:tx>
            <c:strRef>
              <c:f>Ind_10n_4a!$D$4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0.98006000000000004</c:v>
                </c:pt>
                <c:pt idx="4">
                  <c:v>0.63663999999999998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C-9041-9ADC-F072D46D44D2}"/>
            </c:ext>
          </c:extLst>
        </c:ser>
        <c:ser>
          <c:idx val="2"/>
          <c:order val="2"/>
          <c:tx>
            <c:strRef>
              <c:f>Ind_10n_4a!$E$4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Ind_10n_4a!$E$5:$E$9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0.70333000000000001</c:v>
                </c:pt>
                <c:pt idx="4">
                  <c:v>0.61333000000000004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C-9041-9ADC-F072D46D44D2}"/>
            </c:ext>
          </c:extLst>
        </c:ser>
        <c:ser>
          <c:idx val="3"/>
          <c:order val="3"/>
          <c:tx>
            <c:strRef>
              <c:f>Ind_10n_4a!$F$4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Ind_10n_4a!$F$5:$F$9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0.96894000000000002</c:v>
                </c:pt>
                <c:pt idx="3">
                  <c:v>0.74355000000000004</c:v>
                </c:pt>
                <c:pt idx="4">
                  <c:v>0.62443000000000004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8C-9041-9ADC-F072D46D4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29424"/>
        <c:axId val="1356031056"/>
      </c:lineChart>
      <c:catAx>
        <c:axId val="135602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31056"/>
        <c:crosses val="autoZero"/>
        <c:auto val="1"/>
        <c:lblAlgn val="ctr"/>
        <c:lblOffset val="100"/>
        <c:noMultiLvlLbl val="0"/>
      </c:catAx>
      <c:valAx>
        <c:axId val="135603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</a:t>
            </a:r>
            <a:r>
              <a:rPr lang="en-US" baseline="0"/>
              <a:t>: 10% node, 4% attribute.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n2v_10n_4a!$C$14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n2v_10n_4a!$B$15:$B$19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n2v_10n_4a!$C$15:$C$19</c:f>
              <c:numCache>
                <c:formatCode>General</c:formatCode>
                <c:ptCount val="5"/>
                <c:pt idx="0">
                  <c:v>0.10344827586200001</c:v>
                </c:pt>
                <c:pt idx="1">
                  <c:v>7.6388888888899997E-2</c:v>
                </c:pt>
                <c:pt idx="2">
                  <c:v>9.4240837696299998E-2</c:v>
                </c:pt>
                <c:pt idx="3">
                  <c:v>7.7464788732399995E-2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0-6A4E-B5F6-FB80D68AA2D8}"/>
            </c:ext>
          </c:extLst>
        </c:ser>
        <c:ser>
          <c:idx val="1"/>
          <c:order val="1"/>
          <c:tx>
            <c:strRef>
              <c:f>n2v_10n_4a!$D$14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n2v_10n_4a!$B$15:$B$19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n2v_10n_4a!$D$15:$D$19</c:f>
              <c:numCache>
                <c:formatCode>General</c:formatCode>
                <c:ptCount val="5"/>
                <c:pt idx="0">
                  <c:v>9.2592592592599998E-2</c:v>
                </c:pt>
                <c:pt idx="1">
                  <c:v>7.3333333333299999E-2</c:v>
                </c:pt>
                <c:pt idx="2">
                  <c:v>0.12587412587399999</c:v>
                </c:pt>
                <c:pt idx="3">
                  <c:v>0.149659863946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0-6A4E-B5F6-FB80D68AA2D8}"/>
            </c:ext>
          </c:extLst>
        </c:ser>
        <c:ser>
          <c:idx val="2"/>
          <c:order val="2"/>
          <c:tx>
            <c:strRef>
              <c:f>n2v_10n_4a!$E$14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n2v_10n_4a!$B$15:$B$19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n2v_10n_4a!$E$15:$E$19</c:f>
              <c:numCache>
                <c:formatCode>General</c:formatCode>
                <c:ptCount val="5"/>
                <c:pt idx="0">
                  <c:v>9.7719869706799994E-2</c:v>
                </c:pt>
                <c:pt idx="1">
                  <c:v>7.4829931972799996E-2</c:v>
                </c:pt>
                <c:pt idx="2">
                  <c:v>0.107784431138</c:v>
                </c:pt>
                <c:pt idx="3">
                  <c:v>0.102088167053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0-6A4E-B5F6-FB80D68AA2D8}"/>
            </c:ext>
          </c:extLst>
        </c:ser>
        <c:ser>
          <c:idx val="3"/>
          <c:order val="3"/>
          <c:tx>
            <c:strRef>
              <c:f>n2v_10n_4a!$F$14</c:f>
              <c:strCache>
                <c:ptCount val="1"/>
                <c:pt idx="0">
                  <c:v>T_Time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n2v_10n_4a!$B$15:$B$19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n2v_10n_4a!$F$15:$F$19</c:f>
              <c:numCache>
                <c:formatCode>General</c:formatCode>
                <c:ptCount val="5"/>
                <c:pt idx="0">
                  <c:v>0.943248033524</c:v>
                </c:pt>
                <c:pt idx="1">
                  <c:v>0.221429824829</c:v>
                </c:pt>
                <c:pt idx="2">
                  <c:v>5.82129955292E-2</c:v>
                </c:pt>
                <c:pt idx="3">
                  <c:v>1.2503862381E-2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A0-6A4E-B5F6-FB80D68A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628640"/>
        <c:axId val="1727815264"/>
      </c:lineChart>
      <c:catAx>
        <c:axId val="17246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Set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15264"/>
        <c:crosses val="autoZero"/>
        <c:auto val="1"/>
        <c:lblAlgn val="ctr"/>
        <c:lblOffset val="100"/>
        <c:noMultiLvlLbl val="0"/>
      </c:catAx>
      <c:valAx>
        <c:axId val="1727815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</a:t>
            </a:r>
            <a:r>
              <a:rPr lang="en-US" baseline="0"/>
              <a:t> 4% attribute.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n2v_10n_4a!$I$14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n2v_10n_4a!$H$15:$H$19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n2v_10n_4a!$I$15:$I$19</c:f>
              <c:numCache>
                <c:formatCode>General</c:formatCode>
                <c:ptCount val="5"/>
                <c:pt idx="0">
                  <c:v>0.135294117647</c:v>
                </c:pt>
                <c:pt idx="1">
                  <c:v>0.109489051095</c:v>
                </c:pt>
                <c:pt idx="2">
                  <c:v>8.64197530864E-2</c:v>
                </c:pt>
                <c:pt idx="3">
                  <c:v>5.74712643678E-2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E-FA4D-8D25-8508C43CCFC4}"/>
            </c:ext>
          </c:extLst>
        </c:ser>
        <c:ser>
          <c:idx val="1"/>
          <c:order val="1"/>
          <c:tx>
            <c:strRef>
              <c:f>n2v_10n_4a!$J$14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n2v_10n_4a!$H$15:$H$19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n2v_10n_4a!$J$15:$J$19</c:f>
              <c:numCache>
                <c:formatCode>General</c:formatCode>
                <c:ptCount val="5"/>
                <c:pt idx="0">
                  <c:v>0.133720930233</c:v>
                </c:pt>
                <c:pt idx="1">
                  <c:v>0.102739726027</c:v>
                </c:pt>
                <c:pt idx="2">
                  <c:v>0.15671641790999999</c:v>
                </c:pt>
                <c:pt idx="3">
                  <c:v>6.8965517241400001E-2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E-FA4D-8D25-8508C43CCFC4}"/>
            </c:ext>
          </c:extLst>
        </c:ser>
        <c:ser>
          <c:idx val="2"/>
          <c:order val="2"/>
          <c:tx>
            <c:strRef>
              <c:f>n2v_10n_4a!$K$14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n2v_10n_4a!$H$15:$H$19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n2v_10n_4a!$K$15:$K$19</c:f>
              <c:numCache>
                <c:formatCode>General</c:formatCode>
                <c:ptCount val="5"/>
                <c:pt idx="0">
                  <c:v>0.13450292397700001</c:v>
                </c:pt>
                <c:pt idx="1">
                  <c:v>0.106007067138</c:v>
                </c:pt>
                <c:pt idx="2">
                  <c:v>0.11140583554400001</c:v>
                </c:pt>
                <c:pt idx="3">
                  <c:v>6.2695924764900005E-2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E-FA4D-8D25-8508C43CCFC4}"/>
            </c:ext>
          </c:extLst>
        </c:ser>
        <c:ser>
          <c:idx val="3"/>
          <c:order val="3"/>
          <c:tx>
            <c:strRef>
              <c:f>n2v_10n_4a!$L$14</c:f>
              <c:strCache>
                <c:ptCount val="1"/>
                <c:pt idx="0">
                  <c:v>T_Time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n2v_10n_4a!$H$15:$H$19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n2v_10n_4a!$L$15:$L$19</c:f>
              <c:numCache>
                <c:formatCode>General</c:formatCode>
                <c:ptCount val="5"/>
                <c:pt idx="0">
                  <c:v>1.5168888568900001</c:v>
                </c:pt>
                <c:pt idx="1">
                  <c:v>0.442583084106</c:v>
                </c:pt>
                <c:pt idx="2">
                  <c:v>0.10040092468300001</c:v>
                </c:pt>
                <c:pt idx="3">
                  <c:v>2.46188640594E-2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E-FA4D-8D25-8508C43CC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055376"/>
        <c:axId val="1381535392"/>
      </c:lineChart>
      <c:catAx>
        <c:axId val="18820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35392"/>
        <c:crosses val="autoZero"/>
        <c:auto val="1"/>
        <c:lblAlgn val="ctr"/>
        <c:lblOffset val="100"/>
        <c:noMultiLvlLbl val="0"/>
      </c:catAx>
      <c:valAx>
        <c:axId val="1381535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 4% attribute.</a:t>
            </a:r>
            <a:r>
              <a:rPr lang="en-US" baseline="0"/>
              <a:t>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n2v_10n_4a!$I$4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n2v_10n_4a!$H$5:$H$9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n2v_10n_4a!$I$5:$I$9</c:f>
              <c:numCache>
                <c:formatCode>General</c:formatCode>
                <c:ptCount val="5"/>
                <c:pt idx="0">
                  <c:v>0.135294117647</c:v>
                </c:pt>
                <c:pt idx="1">
                  <c:v>7.9470198675499995E-2</c:v>
                </c:pt>
                <c:pt idx="2">
                  <c:v>0.109090909091</c:v>
                </c:pt>
                <c:pt idx="3">
                  <c:v>0.116788321168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8-E24F-9858-1F966B272E66}"/>
            </c:ext>
          </c:extLst>
        </c:ser>
        <c:ser>
          <c:idx val="1"/>
          <c:order val="1"/>
          <c:tx>
            <c:strRef>
              <c:f>n2v_10n_4a!$J$4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n2v_10n_4a!$H$5:$H$9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n2v_10n_4a!$J$5:$J$9</c:f>
              <c:numCache>
                <c:formatCode>General</c:formatCode>
                <c:ptCount val="5"/>
                <c:pt idx="0">
                  <c:v>0.133720930233</c:v>
                </c:pt>
                <c:pt idx="1">
                  <c:v>7.9470198675499995E-2</c:v>
                </c:pt>
                <c:pt idx="2">
                  <c:v>0.16551724137900001</c:v>
                </c:pt>
                <c:pt idx="3">
                  <c:v>0.105263157895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8-E24F-9858-1F966B272E66}"/>
            </c:ext>
          </c:extLst>
        </c:ser>
        <c:ser>
          <c:idx val="2"/>
          <c:order val="2"/>
          <c:tx>
            <c:strRef>
              <c:f>n2v_10n_4a!$K$4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n2v_10n_4a!$H$5:$H$9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n2v_10n_4a!$K$5:$K$9</c:f>
              <c:numCache>
                <c:formatCode>General</c:formatCode>
                <c:ptCount val="5"/>
                <c:pt idx="0">
                  <c:v>0.13450292397700001</c:v>
                </c:pt>
                <c:pt idx="1">
                  <c:v>7.9470198675499995E-2</c:v>
                </c:pt>
                <c:pt idx="2">
                  <c:v>0.13150684931500001</c:v>
                </c:pt>
                <c:pt idx="3">
                  <c:v>0.110726643599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8-E24F-9858-1F966B272E66}"/>
            </c:ext>
          </c:extLst>
        </c:ser>
        <c:ser>
          <c:idx val="3"/>
          <c:order val="3"/>
          <c:tx>
            <c:strRef>
              <c:f>n2v_10n_4a!$L$4</c:f>
              <c:strCache>
                <c:ptCount val="1"/>
                <c:pt idx="0">
                  <c:v>T_Time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n2v_10n_4a!$H$5:$H$9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n2v_10n_4a!$L$5:$L$9</c:f>
              <c:numCache>
                <c:formatCode>General</c:formatCode>
                <c:ptCount val="5"/>
                <c:pt idx="0">
                  <c:v>1.5168888568900001</c:v>
                </c:pt>
                <c:pt idx="1">
                  <c:v>0.34145188331600002</c:v>
                </c:pt>
                <c:pt idx="2">
                  <c:v>0.17885899543799999</c:v>
                </c:pt>
                <c:pt idx="3">
                  <c:v>1.9460916519200001E-2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8-E24F-9858-1F966B27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325264"/>
        <c:axId val="852559264"/>
      </c:lineChart>
      <c:catAx>
        <c:axId val="8493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59264"/>
        <c:crosses val="autoZero"/>
        <c:auto val="1"/>
        <c:lblAlgn val="ctr"/>
        <c:lblOffset val="100"/>
        <c:noMultiLvlLbl val="0"/>
      </c:catAx>
      <c:valAx>
        <c:axId val="852559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</a:t>
            </a:r>
            <a:r>
              <a:rPr lang="en-US" baseline="0"/>
              <a:t>: 10% node, 4% attribute.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Ind_10n_4a!$C$14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Ind_10n_4a!$C$15:$C$19</c:f>
              <c:numCache>
                <c:formatCode>General</c:formatCode>
                <c:ptCount val="5"/>
                <c:pt idx="0">
                  <c:v>2.5200000000000001E-3</c:v>
                </c:pt>
                <c:pt idx="1">
                  <c:v>1.1520000000000001E-2</c:v>
                </c:pt>
                <c:pt idx="2">
                  <c:v>6.0389999999999999E-2</c:v>
                </c:pt>
                <c:pt idx="3">
                  <c:v>9.9629999999999996E-2</c:v>
                </c:pt>
                <c:pt idx="4">
                  <c:v>0.17005999999999999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D-1343-9072-78920A3DC6E6}"/>
            </c:ext>
          </c:extLst>
        </c:ser>
        <c:ser>
          <c:idx val="1"/>
          <c:order val="1"/>
          <c:tx>
            <c:strRef>
              <c:f>Ind_10n_4a!$D$14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Ind_10n_4a!$D$15:$D$19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0.99297999999999997</c:v>
                </c:pt>
                <c:pt idx="4">
                  <c:v>0.66666000000000003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D-1343-9072-78920A3DC6E6}"/>
            </c:ext>
          </c:extLst>
        </c:ser>
        <c:ser>
          <c:idx val="2"/>
          <c:order val="2"/>
          <c:tx>
            <c:strRef>
              <c:f>Ind_10n_4a!$E$14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Ind_10n_4a!$E$15:$E$19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0.94333</c:v>
                </c:pt>
                <c:pt idx="3">
                  <c:v>0.59</c:v>
                </c:pt>
                <c:pt idx="4">
                  <c:v>0.55332999999999999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D-1343-9072-78920A3DC6E6}"/>
            </c:ext>
          </c:extLst>
        </c:ser>
        <c:ser>
          <c:idx val="3"/>
          <c:order val="3"/>
          <c:tx>
            <c:strRef>
              <c:f>Ind_10n_4a!$F$14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Ind_10n_4a!$F$15:$F$19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0.97080999999999995</c:v>
                </c:pt>
                <c:pt idx="3">
                  <c:v>0.63571</c:v>
                </c:pt>
                <c:pt idx="4">
                  <c:v>0.60465000000000002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7D-1343-9072-78920A3D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628640"/>
        <c:axId val="1727815264"/>
      </c:lineChart>
      <c:catAx>
        <c:axId val="17246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Set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15264"/>
        <c:crosses val="autoZero"/>
        <c:auto val="1"/>
        <c:lblAlgn val="ctr"/>
        <c:lblOffset val="100"/>
        <c:noMultiLvlLbl val="0"/>
      </c:catAx>
      <c:valAx>
        <c:axId val="1727815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</a:t>
            </a:r>
            <a:r>
              <a:rPr lang="en-US" baseline="0"/>
              <a:t> 4% attribute.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Ind_10n_4a!$I$14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Ind_10n_4a!$I$15:$I$19</c:f>
              <c:numCache>
                <c:formatCode>General</c:formatCode>
                <c:ptCount val="5"/>
                <c:pt idx="0">
                  <c:v>3.8999999999999999E-4</c:v>
                </c:pt>
                <c:pt idx="1">
                  <c:v>1.49E-3</c:v>
                </c:pt>
                <c:pt idx="2">
                  <c:v>1.9519999999999999E-2</c:v>
                </c:pt>
                <c:pt idx="3">
                  <c:v>0.12257</c:v>
                </c:pt>
                <c:pt idx="4">
                  <c:v>0.16764999999999999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3-8E40-B90F-2B1559BCF910}"/>
            </c:ext>
          </c:extLst>
        </c:ser>
        <c:ser>
          <c:idx val="1"/>
          <c:order val="1"/>
          <c:tx>
            <c:strRef>
              <c:f>Ind_10n_4a!$J$14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Ind_10n_4a!$J$15:$J$19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0.95157000000000003</c:v>
                </c:pt>
                <c:pt idx="3">
                  <c:v>0.64173999999999998</c:v>
                </c:pt>
                <c:pt idx="4">
                  <c:v>0.61822999999999995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3-8E40-B90F-2B1559BCF910}"/>
            </c:ext>
          </c:extLst>
        </c:ser>
        <c:ser>
          <c:idx val="2"/>
          <c:order val="2"/>
          <c:tx>
            <c:strRef>
              <c:f>Ind_10n_4a!$K$14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Ind_10n_4a!$K$15:$K$19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0.99666999999999994</c:v>
                </c:pt>
                <c:pt idx="3">
                  <c:v>0.62333000000000005</c:v>
                </c:pt>
                <c:pt idx="4">
                  <c:v>0.63666999999999996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3-8E40-B90F-2B1559BCF910}"/>
            </c:ext>
          </c:extLst>
        </c:ser>
        <c:ser>
          <c:idx val="3"/>
          <c:order val="3"/>
          <c:tx>
            <c:strRef>
              <c:f>Ind_10n_4a!$L$14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Ind_10n_4a!$L$15:$L$19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0.97221000000000002</c:v>
                </c:pt>
                <c:pt idx="3">
                  <c:v>0.63088999999999995</c:v>
                </c:pt>
                <c:pt idx="4">
                  <c:v>0.62485000000000002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3-8E40-B90F-2B1559BC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055376"/>
        <c:axId val="1381535392"/>
      </c:lineChart>
      <c:catAx>
        <c:axId val="18820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35392"/>
        <c:crosses val="autoZero"/>
        <c:auto val="1"/>
        <c:lblAlgn val="ctr"/>
        <c:lblOffset val="100"/>
        <c:noMultiLvlLbl val="0"/>
      </c:catAx>
      <c:valAx>
        <c:axId val="1381535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 4% attribute.</a:t>
            </a:r>
            <a:r>
              <a:rPr lang="en-US" baseline="0"/>
              <a:t>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Ind_10n_4a!$I$4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Ind_10n_4a!$I$5:$I$9</c:f>
              <c:numCache>
                <c:formatCode>General</c:formatCode>
                <c:ptCount val="5"/>
                <c:pt idx="0">
                  <c:v>3.8999999999999999E-4</c:v>
                </c:pt>
                <c:pt idx="1">
                  <c:v>1.72E-3</c:v>
                </c:pt>
                <c:pt idx="2">
                  <c:v>8.0599999999999995E-3</c:v>
                </c:pt>
                <c:pt idx="3">
                  <c:v>8.3150000000000002E-2</c:v>
                </c:pt>
                <c:pt idx="4">
                  <c:v>0.24675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6-6E44-B40E-2DBE994AFCC2}"/>
            </c:ext>
          </c:extLst>
        </c:ser>
        <c:ser>
          <c:idx val="1"/>
          <c:order val="1"/>
          <c:tx>
            <c:strRef>
              <c:f>Ind_10n_4a!$J$4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Ind_10n_4a!$J$5:$J$9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0.97777000000000003</c:v>
                </c:pt>
                <c:pt idx="4">
                  <c:v>0.33333000000000002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6-6E44-B40E-2DBE994AFCC2}"/>
            </c:ext>
          </c:extLst>
        </c:ser>
        <c:ser>
          <c:idx val="2"/>
          <c:order val="2"/>
          <c:tx>
            <c:strRef>
              <c:f>Ind_10n_4a!$K$4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Ind_10n_4a!$K$5:$K$9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0.97665999999999997</c:v>
                </c:pt>
                <c:pt idx="3">
                  <c:v>0.93666000000000005</c:v>
                </c:pt>
                <c:pt idx="4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6-6E44-B40E-2DBE994AFCC2}"/>
            </c:ext>
          </c:extLst>
        </c:ser>
        <c:ser>
          <c:idx val="3"/>
          <c:order val="3"/>
          <c:tx>
            <c:strRef>
              <c:f>Ind_10n_4a!$L$4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Ind_10n_4a!$L$5:$L$9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0.98790999999999995</c:v>
                </c:pt>
                <c:pt idx="3">
                  <c:v>0.95538999999999996</c:v>
                </c:pt>
                <c:pt idx="4">
                  <c:v>0.32124000000000003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6-6E44-B40E-2DBE994AF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325264"/>
        <c:axId val="852559264"/>
      </c:lineChart>
      <c:catAx>
        <c:axId val="8493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59264"/>
        <c:crosses val="autoZero"/>
        <c:auto val="1"/>
        <c:lblAlgn val="ctr"/>
        <c:lblOffset val="100"/>
        <c:noMultiLvlLbl val="0"/>
      </c:catAx>
      <c:valAx>
        <c:axId val="852559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 2% attribute, BFS Induction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Ind_10n_2a!$B$2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Ind_10n_2a!$B$3:$B$7</c:f>
              <c:numCache>
                <c:formatCode>General</c:formatCode>
                <c:ptCount val="5"/>
                <c:pt idx="0">
                  <c:v>2.8300000000000001E-3</c:v>
                </c:pt>
                <c:pt idx="1">
                  <c:v>1.346E-2</c:v>
                </c:pt>
                <c:pt idx="2">
                  <c:v>7.6569999999999999E-2</c:v>
                </c:pt>
                <c:pt idx="3">
                  <c:v>0.16269</c:v>
                </c:pt>
                <c:pt idx="4">
                  <c:v>0.25228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3-3648-B7D5-52647E5EE395}"/>
            </c:ext>
          </c:extLst>
        </c:ser>
        <c:ser>
          <c:idx val="1"/>
          <c:order val="1"/>
          <c:tx>
            <c:strRef>
              <c:f>Ind_10n_2a!$C$2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Ind_10n_2a!$C$3:$C$7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0.66666999999999998</c:v>
                </c:pt>
                <c:pt idx="4">
                  <c:v>0.33333000000000002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3-3648-B7D5-52647E5EE395}"/>
            </c:ext>
          </c:extLst>
        </c:ser>
        <c:ser>
          <c:idx val="2"/>
          <c:order val="2"/>
          <c:tx>
            <c:strRef>
              <c:f>Ind_10n_2a!$D$2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Ind_10n_2a!$D$3:$D$7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0.93</c:v>
                </c:pt>
                <c:pt idx="3">
                  <c:v>0.59667000000000003</c:v>
                </c:pt>
                <c:pt idx="4">
                  <c:v>0.27667000000000003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3-3648-B7D5-52647E5EE395}"/>
            </c:ext>
          </c:extLst>
        </c:ser>
        <c:ser>
          <c:idx val="3"/>
          <c:order val="3"/>
          <c:tx>
            <c:strRef>
              <c:f>Ind_10n_2a!$E$2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Ind_10n_2a!$E$3:$E$7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0.96292999999999995</c:v>
                </c:pt>
                <c:pt idx="3">
                  <c:v>0.62932999999999995</c:v>
                </c:pt>
                <c:pt idx="4">
                  <c:v>0.30237000000000003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3-3648-B7D5-52647E5EE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497743"/>
        <c:axId val="1099325743"/>
      </c:lineChart>
      <c:catAx>
        <c:axId val="99349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25743"/>
        <c:crosses val="autoZero"/>
        <c:auto val="1"/>
        <c:lblAlgn val="ctr"/>
        <c:lblOffset val="100"/>
        <c:noMultiLvlLbl val="0"/>
      </c:catAx>
      <c:valAx>
        <c:axId val="10993257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9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</a:t>
            </a:r>
            <a:r>
              <a:rPr lang="en-US" baseline="0"/>
              <a:t> 2% attribute,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Ind_10n_2a!$H$2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Ind_10n_2a!$H$3:$H$7</c:f>
              <c:numCache>
                <c:formatCode>General</c:formatCode>
                <c:ptCount val="5"/>
                <c:pt idx="0">
                  <c:v>3.5E-4</c:v>
                </c:pt>
                <c:pt idx="1">
                  <c:v>1.5399999999999999E-3</c:v>
                </c:pt>
                <c:pt idx="2">
                  <c:v>1.72E-2</c:v>
                </c:pt>
                <c:pt idx="3">
                  <c:v>0.19036</c:v>
                </c:pt>
                <c:pt idx="4">
                  <c:v>0.18745000000000001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4-9B41-8A9C-F4FFC4D7A551}"/>
            </c:ext>
          </c:extLst>
        </c:ser>
        <c:ser>
          <c:idx val="1"/>
          <c:order val="1"/>
          <c:tx>
            <c:strRef>
              <c:f>Ind_10n_2a!$I$2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Ind_10n_2a!$I$3:$I$7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0.95362000000000002</c:v>
                </c:pt>
                <c:pt idx="3">
                  <c:v>0.66666999999999998</c:v>
                </c:pt>
                <c:pt idx="4">
                  <c:v>0.66291999999999995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4-9B41-8A9C-F4FFC4D7A551}"/>
            </c:ext>
          </c:extLst>
        </c:ser>
        <c:ser>
          <c:idx val="2"/>
          <c:order val="2"/>
          <c:tx>
            <c:strRef>
              <c:f>Ind_10n_2a!$J$2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Ind_10n_2a!$J$3:$J$7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0.99666999999999994</c:v>
                </c:pt>
                <c:pt idx="3">
                  <c:v>0.37667</c:v>
                </c:pt>
                <c:pt idx="4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4-9B41-8A9C-F4FFC4D7A551}"/>
            </c:ext>
          </c:extLst>
        </c:ser>
        <c:ser>
          <c:idx val="3"/>
          <c:order val="3"/>
          <c:tx>
            <c:strRef>
              <c:f>Ind_10n_2a!$K$2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Ind_10n_2a!$K$3:$K$7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0.97363999999999995</c:v>
                </c:pt>
                <c:pt idx="3">
                  <c:v>0.44045000000000001</c:v>
                </c:pt>
                <c:pt idx="4">
                  <c:v>0.43506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44-9B41-8A9C-F4FFC4D7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888575"/>
        <c:axId val="1118809327"/>
      </c:lineChart>
      <c:catAx>
        <c:axId val="104988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09327"/>
        <c:crosses val="autoZero"/>
        <c:auto val="1"/>
        <c:lblAlgn val="ctr"/>
        <c:lblOffset val="100"/>
        <c:noMultiLvlLbl val="0"/>
      </c:catAx>
      <c:valAx>
        <c:axId val="11188093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</a:t>
            </a:r>
            <a:r>
              <a:rPr lang="en-US" baseline="0"/>
              <a:t> 25 attribute,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Ind_10n_2a!$B$12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Ind_10n_2a!$B$13:$B$17</c:f>
              <c:numCache>
                <c:formatCode>General</c:formatCode>
                <c:ptCount val="5"/>
                <c:pt idx="0">
                  <c:v>2.8300000000000001E-3</c:v>
                </c:pt>
                <c:pt idx="1">
                  <c:v>1.141E-2</c:v>
                </c:pt>
                <c:pt idx="2">
                  <c:v>6.4549999999999996E-2</c:v>
                </c:pt>
                <c:pt idx="3">
                  <c:v>0.15697</c:v>
                </c:pt>
                <c:pt idx="4">
                  <c:v>0.24831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3-364B-9271-C3AE72FC76AF}"/>
            </c:ext>
          </c:extLst>
        </c:ser>
        <c:ser>
          <c:idx val="1"/>
          <c:order val="1"/>
          <c:tx>
            <c:strRef>
              <c:f>Ind_10n_2a!$C$12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Ind_10n_2a!$C$13:$C$17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0.99304999999999999</c:v>
                </c:pt>
                <c:pt idx="3">
                  <c:v>1</c:v>
                </c:pt>
                <c:pt idx="4">
                  <c:v>0.33333000000000002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3-364B-9271-C3AE72FC76AF}"/>
            </c:ext>
          </c:extLst>
        </c:ser>
        <c:ser>
          <c:idx val="2"/>
          <c:order val="2"/>
          <c:tx>
            <c:strRef>
              <c:f>Ind_10n_2a!$D$12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Ind_10n_2a!$D$13:$D$17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0.13</c:v>
                </c:pt>
                <c:pt idx="4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3-364B-9271-C3AE72FC76AF}"/>
            </c:ext>
          </c:extLst>
        </c:ser>
        <c:ser>
          <c:idx val="3"/>
          <c:order val="3"/>
          <c:tx>
            <c:strRef>
              <c:f>Ind_10n_2a!$E$12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Ind_10n_2a!$E$13:$E$17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0.96575</c:v>
                </c:pt>
                <c:pt idx="3">
                  <c:v>0.22742999999999999</c:v>
                </c:pt>
                <c:pt idx="4">
                  <c:v>0.31015999999999999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3-364B-9271-C3AE72FC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86719"/>
        <c:axId val="1106739183"/>
      </c:lineChart>
      <c:catAx>
        <c:axId val="110638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Set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39183"/>
        <c:crosses val="autoZero"/>
        <c:auto val="1"/>
        <c:lblAlgn val="ctr"/>
        <c:lblOffset val="100"/>
        <c:noMultiLvlLbl val="0"/>
      </c:catAx>
      <c:valAx>
        <c:axId val="1106739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8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</a:t>
            </a:r>
            <a:r>
              <a:rPr lang="en-US" baseline="0"/>
              <a:t> 10% node, 2% attribute,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Ind_10n_2a!$H$12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Ind_10n_2a!$H$13:$H$17</c:f>
              <c:numCache>
                <c:formatCode>General</c:formatCode>
                <c:ptCount val="5"/>
                <c:pt idx="0">
                  <c:v>3.5E-4</c:v>
                </c:pt>
                <c:pt idx="1">
                  <c:v>1.58E-3</c:v>
                </c:pt>
                <c:pt idx="2">
                  <c:v>1.485E-2</c:v>
                </c:pt>
                <c:pt idx="3">
                  <c:v>9.8860000000000003E-2</c:v>
                </c:pt>
                <c:pt idx="4">
                  <c:v>0.21628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3-E543-8012-E4DB75C624FD}"/>
            </c:ext>
          </c:extLst>
        </c:ser>
        <c:ser>
          <c:idx val="1"/>
          <c:order val="1"/>
          <c:tx>
            <c:strRef>
              <c:f>Ind_10n_2a!$I$12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Ind_10n_2a!$I$13:$I$17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0.98058000000000001</c:v>
                </c:pt>
                <c:pt idx="3">
                  <c:v>1</c:v>
                </c:pt>
                <c:pt idx="4">
                  <c:v>0.49135000000000001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3-E543-8012-E4DB75C624FD}"/>
            </c:ext>
          </c:extLst>
        </c:ser>
        <c:ser>
          <c:idx val="2"/>
          <c:order val="2"/>
          <c:tx>
            <c:strRef>
              <c:f>Ind_10n_2a!$J$12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Ind_10n_2a!$J$13:$J$17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0.72</c:v>
                </c:pt>
                <c:pt idx="4">
                  <c:v>0.66666999999999998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3-E543-8012-E4DB75C624FD}"/>
            </c:ext>
          </c:extLst>
        </c:ser>
        <c:ser>
          <c:idx val="3"/>
          <c:order val="3"/>
          <c:tx>
            <c:strRef>
              <c:f>Ind_10n_2a!$K$12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Ind_10n_2a!$K$13:$K$17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0.98521999999999998</c:v>
                </c:pt>
                <c:pt idx="3">
                  <c:v>0.78669</c:v>
                </c:pt>
                <c:pt idx="4">
                  <c:v>0.55813000000000001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3-E543-8012-E4DB75C62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314015"/>
        <c:axId val="964214655"/>
      </c:lineChart>
      <c:catAx>
        <c:axId val="106131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14655"/>
        <c:crosses val="autoZero"/>
        <c:auto val="1"/>
        <c:lblAlgn val="ctr"/>
        <c:lblOffset val="100"/>
        <c:noMultiLvlLbl val="0"/>
      </c:catAx>
      <c:valAx>
        <c:axId val="964214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1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</a:t>
            </a:r>
            <a:r>
              <a:rPr lang="en-US" baseline="0"/>
              <a:t> 4% attribute.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n2v_10n_4a!$C$4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n2v_10n_4a!$B$5:$B$9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n2v_10n_4a!$C$5:$C$9</c:f>
              <c:numCache>
                <c:formatCode>General</c:formatCode>
                <c:ptCount val="5"/>
                <c:pt idx="0">
                  <c:v>0.10344827586200001</c:v>
                </c:pt>
                <c:pt idx="1">
                  <c:v>0.105590062112</c:v>
                </c:pt>
                <c:pt idx="2">
                  <c:v>0.13709677419399999</c:v>
                </c:pt>
                <c:pt idx="3">
                  <c:v>8.5889570552100003E-2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9-1042-A322-FFE4435CE5DE}"/>
            </c:ext>
          </c:extLst>
        </c:ser>
        <c:ser>
          <c:idx val="1"/>
          <c:order val="1"/>
          <c:tx>
            <c:strRef>
              <c:f>n2v_10n_4a!$D$4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n2v_10n_4a!$B$5:$B$9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n2v_10n_4a!$D$5:$D$9</c:f>
              <c:numCache>
                <c:formatCode>General</c:formatCode>
                <c:ptCount val="5"/>
                <c:pt idx="0">
                  <c:v>9.2592592592599998E-2</c:v>
                </c:pt>
                <c:pt idx="1">
                  <c:v>0.113333333333</c:v>
                </c:pt>
                <c:pt idx="2">
                  <c:v>0.107594936709</c:v>
                </c:pt>
                <c:pt idx="3">
                  <c:v>9.3959731543600003E-2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9-1042-A322-FFE4435CE5DE}"/>
            </c:ext>
          </c:extLst>
        </c:ser>
        <c:ser>
          <c:idx val="2"/>
          <c:order val="2"/>
          <c:tx>
            <c:strRef>
              <c:f>n2v_10n_4a!$E$4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n2v_10n_4a!$B$5:$B$9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n2v_10n_4a!$E$5:$E$9</c:f>
              <c:numCache>
                <c:formatCode>General</c:formatCode>
                <c:ptCount val="5"/>
                <c:pt idx="0">
                  <c:v>9.7719869706799994E-2</c:v>
                </c:pt>
                <c:pt idx="1">
                  <c:v>0.10932475884200001</c:v>
                </c:pt>
                <c:pt idx="2">
                  <c:v>0.12056737588700001</c:v>
                </c:pt>
                <c:pt idx="3">
                  <c:v>8.97435897436E-2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9-1042-A322-FFE4435CE5DE}"/>
            </c:ext>
          </c:extLst>
        </c:ser>
        <c:ser>
          <c:idx val="3"/>
          <c:order val="3"/>
          <c:tx>
            <c:strRef>
              <c:f>n2v_10n_4a!$F$4</c:f>
              <c:strCache>
                <c:ptCount val="1"/>
                <c:pt idx="0">
                  <c:v>T_Time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n2v_10n_4a!$B$5:$B$9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n2v_10n_4a!$F$5:$F$9</c:f>
              <c:numCache>
                <c:formatCode>General</c:formatCode>
                <c:ptCount val="5"/>
                <c:pt idx="0">
                  <c:v>0.943248033524</c:v>
                </c:pt>
                <c:pt idx="1">
                  <c:v>0.202105998993</c:v>
                </c:pt>
                <c:pt idx="2">
                  <c:v>4.7212839126600001E-2</c:v>
                </c:pt>
                <c:pt idx="3">
                  <c:v>7.7829360961900003E-3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9-1042-A322-FFE4435C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29424"/>
        <c:axId val="1356031056"/>
      </c:lineChart>
      <c:catAx>
        <c:axId val="135602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31056"/>
        <c:crosses val="autoZero"/>
        <c:auto val="1"/>
        <c:lblAlgn val="ctr"/>
        <c:lblOffset val="100"/>
        <c:noMultiLvlLbl val="0"/>
      </c:catAx>
      <c:valAx>
        <c:axId val="135603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294409</xdr:colOff>
      <xdr:row>1</xdr:row>
      <xdr:rowOff>25400</xdr:rowOff>
    </xdr:from>
    <xdr:to>
      <xdr:col>19</xdr:col>
      <xdr:colOff>793172</xdr:colOff>
      <xdr:row>19</xdr:row>
      <xdr:rowOff>57728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0D9A4-A794-4D4D-A356-9BB93886A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265544</xdr:colOff>
      <xdr:row>20</xdr:row>
      <xdr:rowOff>13855</xdr:rowOff>
    </xdr:from>
    <xdr:to>
      <xdr:col>19</xdr:col>
      <xdr:colOff>764307</xdr:colOff>
      <xdr:row>38</xdr:row>
      <xdr:rowOff>80818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BB55B-0A8D-EB4D-BE1E-A3F6D66BD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507999</xdr:colOff>
      <xdr:row>20</xdr:row>
      <xdr:rowOff>13853</xdr:rowOff>
    </xdr:from>
    <xdr:to>
      <xdr:col>27</xdr:col>
      <xdr:colOff>173181</xdr:colOff>
      <xdr:row>38</xdr:row>
      <xdr:rowOff>80816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C91F40-2D4A-FA4D-A535-3B8DB2788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513774</xdr:colOff>
      <xdr:row>1</xdr:row>
      <xdr:rowOff>48490</xdr:rowOff>
    </xdr:from>
    <xdr:to>
      <xdr:col>27</xdr:col>
      <xdr:colOff>181265</xdr:colOff>
      <xdr:row>19</xdr:row>
      <xdr:rowOff>80818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3B44E8-2FC0-3644-87D3-3EF3DEAD9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407458</xdr:colOff>
      <xdr:row>0</xdr:row>
      <xdr:rowOff>67731</xdr:rowOff>
    </xdr:from>
    <xdr:to>
      <xdr:col>18</xdr:col>
      <xdr:colOff>74949</xdr:colOff>
      <xdr:row>18</xdr:row>
      <xdr:rowOff>111604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603A8-5A17-5241-A649-A0B882C3B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444499</xdr:colOff>
      <xdr:row>0</xdr:row>
      <xdr:rowOff>67730</xdr:rowOff>
    </xdr:from>
    <xdr:to>
      <xdr:col>25</xdr:col>
      <xdr:colOff>111990</xdr:colOff>
      <xdr:row>18</xdr:row>
      <xdr:rowOff>111603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77A94-0A32-5D43-8F89-E5C33EA19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473364</xdr:colOff>
      <xdr:row>18</xdr:row>
      <xdr:rowOff>175491</xdr:rowOff>
    </xdr:from>
    <xdr:to>
      <xdr:col>18</xdr:col>
      <xdr:colOff>140855</xdr:colOff>
      <xdr:row>37</xdr:row>
      <xdr:rowOff>46182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EAE01-760F-B346-824D-0021168A7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392547</xdr:colOff>
      <xdr:row>19</xdr:row>
      <xdr:rowOff>2309</xdr:rowOff>
    </xdr:from>
    <xdr:to>
      <xdr:col>25</xdr:col>
      <xdr:colOff>60038</xdr:colOff>
      <xdr:row>37</xdr:row>
      <xdr:rowOff>69273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96ACB-74B6-BE40-97C8-7A7F8D798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548407</xdr:colOff>
      <xdr:row>1</xdr:row>
      <xdr:rowOff>106217</xdr:rowOff>
    </xdr:from>
    <xdr:to>
      <xdr:col>19</xdr:col>
      <xdr:colOff>215898</xdr:colOff>
      <xdr:row>19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D5E19-CACD-A044-9D87-0C3B6961D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519543</xdr:colOff>
      <xdr:row>20</xdr:row>
      <xdr:rowOff>71582</xdr:rowOff>
    </xdr:from>
    <xdr:to>
      <xdr:col>19</xdr:col>
      <xdr:colOff>187034</xdr:colOff>
      <xdr:row>38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BA8A6-1C65-7445-AE25-73EA6825B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819726</xdr:colOff>
      <xdr:row>20</xdr:row>
      <xdr:rowOff>25399</xdr:rowOff>
    </xdr:from>
    <xdr:to>
      <xdr:col>26</xdr:col>
      <xdr:colOff>484908</xdr:colOff>
      <xdr:row>38</xdr:row>
      <xdr:rowOff>92362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80DD4-53A6-7C41-B032-1A131B69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51955</xdr:colOff>
      <xdr:row>1</xdr:row>
      <xdr:rowOff>94673</xdr:rowOff>
    </xdr:from>
    <xdr:to>
      <xdr:col>26</xdr:col>
      <xdr:colOff>550719</xdr:colOff>
      <xdr:row>19</xdr:row>
      <xdr:rowOff>127001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C796E2-0AC1-8040-8B5D-3991DCE50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590C-06CB-1849-8E8B-D35982C91359}">
  <dimension ref="B2:L70"/>
  <sheetViews>
    <sheetView tabSelected="1" zoomScale="110" zoomScaleNormal="110" workbookViewId="0">
      <selection activeCell="M26" sqref="M26"/>
    </sheetView>
  </sheetViews>
  <sheetFormatPr baseColWidth="10" defaultRowHeight="15"/>
  <cols>
    <col min="1" max="16384" width="10.83203125" style="1"/>
  </cols>
  <sheetData>
    <row r="2" spans="2:12" ht="16" thickBot="1"/>
    <row r="3" spans="2:12" ht="16" thickBot="1">
      <c r="B3" s="21" t="s">
        <v>10</v>
      </c>
      <c r="C3" s="20" t="s">
        <v>8</v>
      </c>
      <c r="D3" s="20" t="s">
        <v>7</v>
      </c>
      <c r="E3" s="19" t="s">
        <v>11</v>
      </c>
      <c r="F3" s="18"/>
      <c r="H3" s="21" t="s">
        <v>9</v>
      </c>
      <c r="I3" s="20" t="s">
        <v>8</v>
      </c>
      <c r="J3" s="20" t="s">
        <v>7</v>
      </c>
      <c r="K3" s="20" t="s">
        <v>11</v>
      </c>
      <c r="L3" s="18"/>
    </row>
    <row r="4" spans="2:12" ht="16" thickBot="1">
      <c r="B4" s="17"/>
      <c r="C4" s="16" t="s">
        <v>4</v>
      </c>
      <c r="D4" s="15" t="s">
        <v>3</v>
      </c>
      <c r="E4" s="15" t="s">
        <v>2</v>
      </c>
      <c r="F4" s="14" t="s">
        <v>1</v>
      </c>
      <c r="H4" s="17"/>
      <c r="I4" s="46" t="s">
        <v>4</v>
      </c>
      <c r="J4" s="47" t="s">
        <v>3</v>
      </c>
      <c r="K4" s="47" t="s">
        <v>2</v>
      </c>
      <c r="L4" s="48" t="s">
        <v>1</v>
      </c>
    </row>
    <row r="5" spans="2:12">
      <c r="B5" s="32">
        <v>1</v>
      </c>
      <c r="C5" s="24">
        <v>2.5200000000000001E-3</v>
      </c>
      <c r="D5" s="23">
        <v>1</v>
      </c>
      <c r="E5" s="23">
        <v>1</v>
      </c>
      <c r="F5" s="22">
        <v>1</v>
      </c>
      <c r="H5" s="50">
        <v>1</v>
      </c>
      <c r="I5" s="12">
        <v>3.8999999999999999E-4</v>
      </c>
      <c r="J5" s="9">
        <v>1</v>
      </c>
      <c r="K5" s="9">
        <v>1</v>
      </c>
      <c r="L5" s="8">
        <v>1</v>
      </c>
    </row>
    <row r="6" spans="2:12">
      <c r="B6" s="30">
        <v>0.5</v>
      </c>
      <c r="C6" s="1">
        <v>1.227E-2</v>
      </c>
      <c r="D6" s="6">
        <v>1</v>
      </c>
      <c r="E6" s="6">
        <v>1</v>
      </c>
      <c r="F6" s="31">
        <v>1</v>
      </c>
      <c r="H6" s="30">
        <v>0.5</v>
      </c>
      <c r="I6" s="29">
        <v>1.72E-3</v>
      </c>
      <c r="J6" s="6">
        <v>1</v>
      </c>
      <c r="K6" s="6">
        <v>1</v>
      </c>
      <c r="L6" s="5">
        <v>1</v>
      </c>
    </row>
    <row r="7" spans="2:12">
      <c r="B7" s="30">
        <v>0.25</v>
      </c>
      <c r="C7" s="29">
        <v>5.8889999999999998E-2</v>
      </c>
      <c r="D7" s="6">
        <v>1</v>
      </c>
      <c r="E7" s="6">
        <v>0.94</v>
      </c>
      <c r="F7" s="5">
        <v>0.96894000000000002</v>
      </c>
      <c r="H7" s="30">
        <v>0.25</v>
      </c>
      <c r="I7" s="29">
        <v>8.0599999999999995E-3</v>
      </c>
      <c r="J7" s="6">
        <v>1</v>
      </c>
      <c r="K7" s="6">
        <v>0.97665999999999997</v>
      </c>
      <c r="L7" s="5">
        <v>0.98790999999999995</v>
      </c>
    </row>
    <row r="8" spans="2:12">
      <c r="B8" s="30">
        <v>0.1</v>
      </c>
      <c r="C8" s="29">
        <v>9.9629999999999996E-2</v>
      </c>
      <c r="D8" s="6">
        <v>0.98006000000000004</v>
      </c>
      <c r="E8" s="6">
        <v>0.70333000000000001</v>
      </c>
      <c r="F8" s="5">
        <v>0.74355000000000004</v>
      </c>
      <c r="H8" s="30">
        <v>0.1</v>
      </c>
      <c r="I8" s="29">
        <v>8.3150000000000002E-2</v>
      </c>
      <c r="J8" s="6">
        <v>0.97777000000000003</v>
      </c>
      <c r="K8" s="6">
        <v>0.93666000000000005</v>
      </c>
      <c r="L8" s="5">
        <v>0.95538999999999996</v>
      </c>
    </row>
    <row r="9" spans="2:12" ht="16" thickBot="1">
      <c r="B9" s="28">
        <v>0.05</v>
      </c>
      <c r="C9" s="27">
        <v>0.15770000000000001</v>
      </c>
      <c r="D9" s="26">
        <v>0.63663999999999998</v>
      </c>
      <c r="E9" s="26">
        <v>0.61333000000000004</v>
      </c>
      <c r="F9" s="25">
        <v>0.62443000000000004</v>
      </c>
      <c r="H9" s="28">
        <v>0.05</v>
      </c>
      <c r="I9" s="27">
        <v>0.24675</v>
      </c>
      <c r="J9" s="26">
        <v>0.33333000000000002</v>
      </c>
      <c r="K9" s="26">
        <v>0.31</v>
      </c>
      <c r="L9" s="25">
        <v>0.32124000000000003</v>
      </c>
    </row>
    <row r="12" spans="2:12" ht="16" thickBot="1"/>
    <row r="13" spans="2:12" ht="16" thickBot="1">
      <c r="B13" s="21" t="s">
        <v>10</v>
      </c>
      <c r="C13" s="20" t="s">
        <v>8</v>
      </c>
      <c r="D13" s="20" t="s">
        <v>7</v>
      </c>
      <c r="E13" s="19" t="s">
        <v>6</v>
      </c>
      <c r="F13" s="18"/>
      <c r="H13" s="21" t="s">
        <v>9</v>
      </c>
      <c r="I13" s="20" t="s">
        <v>8</v>
      </c>
      <c r="J13" s="20" t="s">
        <v>7</v>
      </c>
      <c r="K13" s="20" t="s">
        <v>6</v>
      </c>
      <c r="L13" s="18"/>
    </row>
    <row r="14" spans="2:12" ht="16" thickBot="1">
      <c r="B14" s="17"/>
      <c r="C14" s="16" t="s">
        <v>4</v>
      </c>
      <c r="D14" s="15" t="s">
        <v>3</v>
      </c>
      <c r="E14" s="15" t="s">
        <v>2</v>
      </c>
      <c r="F14" s="14" t="s">
        <v>1</v>
      </c>
      <c r="H14" s="17"/>
      <c r="I14" s="16" t="s">
        <v>4</v>
      </c>
      <c r="J14" s="15" t="s">
        <v>3</v>
      </c>
      <c r="K14" s="15" t="s">
        <v>2</v>
      </c>
      <c r="L14" s="14" t="s">
        <v>1</v>
      </c>
    </row>
    <row r="15" spans="2:12">
      <c r="B15" s="32">
        <v>1</v>
      </c>
      <c r="C15" s="24">
        <v>2.5200000000000001E-3</v>
      </c>
      <c r="D15" s="23">
        <v>1</v>
      </c>
      <c r="E15" s="23">
        <v>1</v>
      </c>
      <c r="F15" s="22">
        <v>1</v>
      </c>
      <c r="H15" s="32">
        <v>1</v>
      </c>
      <c r="I15" s="12">
        <v>3.8999999999999999E-4</v>
      </c>
      <c r="J15" s="9">
        <v>1</v>
      </c>
      <c r="K15" s="9">
        <v>1</v>
      </c>
      <c r="L15" s="8">
        <v>1</v>
      </c>
    </row>
    <row r="16" spans="2:12">
      <c r="B16" s="30">
        <v>0.5</v>
      </c>
      <c r="C16" s="1">
        <v>1.1520000000000001E-2</v>
      </c>
      <c r="D16" s="6">
        <v>1</v>
      </c>
      <c r="E16" s="6">
        <v>1</v>
      </c>
      <c r="F16" s="31">
        <v>1</v>
      </c>
      <c r="H16" s="30">
        <v>0.5</v>
      </c>
      <c r="I16" s="29">
        <v>1.49E-3</v>
      </c>
      <c r="J16" s="6">
        <v>1</v>
      </c>
      <c r="K16" s="6">
        <v>1</v>
      </c>
      <c r="L16" s="5">
        <v>1</v>
      </c>
    </row>
    <row r="17" spans="2:12">
      <c r="B17" s="30">
        <v>0.25</v>
      </c>
      <c r="C17" s="29">
        <v>6.0389999999999999E-2</v>
      </c>
      <c r="D17" s="6">
        <v>1</v>
      </c>
      <c r="E17" s="6">
        <v>0.94333</v>
      </c>
      <c r="F17" s="5">
        <v>0.97080999999999995</v>
      </c>
      <c r="H17" s="30">
        <v>0.25</v>
      </c>
      <c r="I17" s="29">
        <v>1.9519999999999999E-2</v>
      </c>
      <c r="J17" s="6">
        <v>0.95157000000000003</v>
      </c>
      <c r="K17" s="6">
        <v>0.99666999999999994</v>
      </c>
      <c r="L17" s="5">
        <v>0.97221000000000002</v>
      </c>
    </row>
    <row r="18" spans="2:12">
      <c r="B18" s="30">
        <v>0.1</v>
      </c>
      <c r="C18" s="29">
        <v>9.9629999999999996E-2</v>
      </c>
      <c r="D18" s="6">
        <v>0.99297999999999997</v>
      </c>
      <c r="E18" s="6">
        <v>0.59</v>
      </c>
      <c r="F18" s="5">
        <v>0.63571</v>
      </c>
      <c r="H18" s="30">
        <v>0.1</v>
      </c>
      <c r="I18" s="29">
        <v>0.12257</v>
      </c>
      <c r="J18" s="6">
        <v>0.64173999999999998</v>
      </c>
      <c r="K18" s="6">
        <v>0.62333000000000005</v>
      </c>
      <c r="L18" s="5">
        <v>0.63088999999999995</v>
      </c>
    </row>
    <row r="19" spans="2:12" ht="16" thickBot="1">
      <c r="B19" s="28">
        <v>0.05</v>
      </c>
      <c r="C19" s="27">
        <v>0.17005999999999999</v>
      </c>
      <c r="D19" s="26">
        <v>0.66666000000000003</v>
      </c>
      <c r="E19" s="26">
        <v>0.55332999999999999</v>
      </c>
      <c r="F19" s="25">
        <v>0.60465000000000002</v>
      </c>
      <c r="H19" s="28">
        <v>0.05</v>
      </c>
      <c r="I19" s="27">
        <v>0.16764999999999999</v>
      </c>
      <c r="J19" s="26">
        <v>0.61822999999999995</v>
      </c>
      <c r="K19" s="26">
        <v>0.63666999999999996</v>
      </c>
      <c r="L19" s="25">
        <v>0.62485000000000002</v>
      </c>
    </row>
    <row r="21" spans="2:12" ht="16" thickBot="1"/>
    <row r="22" spans="2:12" ht="16" thickBot="1">
      <c r="B22" s="112" t="s">
        <v>10</v>
      </c>
      <c r="C22" s="113"/>
      <c r="H22" s="112" t="s">
        <v>9</v>
      </c>
      <c r="I22" s="116"/>
    </row>
    <row r="23" spans="2:12" ht="16" thickBot="1">
      <c r="B23" s="104" t="s">
        <v>23</v>
      </c>
      <c r="C23" s="14" t="s">
        <v>24</v>
      </c>
      <c r="H23" s="104" t="s">
        <v>23</v>
      </c>
      <c r="I23" s="14" t="s">
        <v>24</v>
      </c>
    </row>
    <row r="24" spans="2:12" ht="16" thickBot="1">
      <c r="B24" s="114">
        <v>2.1475900000000001</v>
      </c>
      <c r="C24" s="115">
        <v>0.16064999999999999</v>
      </c>
      <c r="H24" s="114">
        <v>6.0711599999999999</v>
      </c>
      <c r="I24" s="115">
        <v>0.43429000000000001</v>
      </c>
    </row>
    <row r="31" spans="2:12" ht="16" thickBot="1"/>
    <row r="32" spans="2:12" ht="16" thickBot="1">
      <c r="B32" s="21" t="s">
        <v>10</v>
      </c>
      <c r="C32" s="20" t="s">
        <v>8</v>
      </c>
      <c r="D32" s="20" t="s">
        <v>7</v>
      </c>
      <c r="E32" s="19" t="s">
        <v>11</v>
      </c>
      <c r="F32" s="18"/>
      <c r="H32" s="21" t="s">
        <v>9</v>
      </c>
      <c r="I32" s="20" t="s">
        <v>8</v>
      </c>
      <c r="J32" s="20" t="s">
        <v>7</v>
      </c>
      <c r="K32" s="19" t="s">
        <v>11</v>
      </c>
      <c r="L32" s="18"/>
    </row>
    <row r="33" spans="2:12" ht="16" thickBot="1">
      <c r="B33" s="17" t="s">
        <v>5</v>
      </c>
      <c r="C33" s="16" t="s">
        <v>4</v>
      </c>
      <c r="D33" s="15" t="s">
        <v>3</v>
      </c>
      <c r="E33" s="15" t="s">
        <v>2</v>
      </c>
      <c r="F33" s="14" t="s">
        <v>1</v>
      </c>
      <c r="H33" s="17" t="s">
        <v>5</v>
      </c>
      <c r="I33" s="16" t="s">
        <v>4</v>
      </c>
      <c r="J33" s="15" t="s">
        <v>3</v>
      </c>
      <c r="K33" s="15" t="s">
        <v>2</v>
      </c>
      <c r="L33" s="14" t="s">
        <v>1</v>
      </c>
    </row>
    <row r="34" spans="2:12" ht="16" thickBot="1">
      <c r="B34" s="13">
        <v>1</v>
      </c>
      <c r="C34" s="24">
        <v>2.5200000000000001E-3</v>
      </c>
      <c r="D34" s="23">
        <v>1</v>
      </c>
      <c r="E34" s="23">
        <v>1</v>
      </c>
      <c r="F34" s="22">
        <v>1</v>
      </c>
      <c r="H34" s="13">
        <v>1</v>
      </c>
      <c r="I34" s="12">
        <v>3.8999999999999999E-4</v>
      </c>
      <c r="J34" s="9">
        <v>1</v>
      </c>
      <c r="K34" s="9">
        <v>1</v>
      </c>
      <c r="L34" s="8">
        <v>1</v>
      </c>
    </row>
    <row r="35" spans="2:12">
      <c r="B35" s="11">
        <v>0.5</v>
      </c>
      <c r="C35" s="9">
        <v>1.163E-2</v>
      </c>
      <c r="D35" s="9">
        <v>1</v>
      </c>
      <c r="E35" s="9">
        <v>1</v>
      </c>
      <c r="F35" s="8">
        <v>1</v>
      </c>
      <c r="H35" s="11">
        <v>0.5</v>
      </c>
      <c r="I35" s="9">
        <v>1.39E-3</v>
      </c>
      <c r="J35" s="9">
        <v>1</v>
      </c>
      <c r="K35" s="9">
        <v>1</v>
      </c>
      <c r="L35" s="8">
        <v>1</v>
      </c>
    </row>
    <row r="36" spans="2:12">
      <c r="B36" s="7"/>
      <c r="C36" s="6">
        <v>1.0999999999999999E-2</v>
      </c>
      <c r="D36" s="6">
        <v>1</v>
      </c>
      <c r="E36" s="6">
        <v>1</v>
      </c>
      <c r="F36" s="5">
        <v>1</v>
      </c>
      <c r="H36" s="7"/>
      <c r="I36" s="6">
        <v>1.5100000000000001E-3</v>
      </c>
      <c r="J36" s="6">
        <v>1</v>
      </c>
      <c r="K36" s="6">
        <v>1</v>
      </c>
      <c r="L36" s="5">
        <v>1</v>
      </c>
    </row>
    <row r="37" spans="2:12">
      <c r="B37" s="7"/>
      <c r="C37" s="6">
        <v>1.4200000000000001E-2</v>
      </c>
      <c r="D37" s="6">
        <v>1</v>
      </c>
      <c r="E37" s="6">
        <v>1</v>
      </c>
      <c r="F37" s="5">
        <v>1</v>
      </c>
      <c r="H37" s="7"/>
      <c r="I37" s="6">
        <v>2.2599999999999999E-3</v>
      </c>
      <c r="J37" s="6">
        <v>1</v>
      </c>
      <c r="K37" s="6">
        <v>1</v>
      </c>
      <c r="L37" s="5">
        <v>1</v>
      </c>
    </row>
    <row r="38" spans="2:12" ht="16" thickBot="1">
      <c r="B38" s="3" t="s">
        <v>0</v>
      </c>
      <c r="C38" s="2">
        <f>(C35+C36+C37)/3</f>
        <v>1.2276666666666667E-2</v>
      </c>
      <c r="D38" s="2">
        <f>(D35+D36+D37)/3</f>
        <v>1</v>
      </c>
      <c r="E38" s="2">
        <f>(E35+E36+E37)/3</f>
        <v>1</v>
      </c>
      <c r="F38" s="4">
        <f>(F35+F36+F37)/3</f>
        <v>1</v>
      </c>
      <c r="H38" s="3" t="s">
        <v>0</v>
      </c>
      <c r="I38" s="2">
        <f>(I35+I36+I37)/3</f>
        <v>1.72E-3</v>
      </c>
      <c r="J38" s="2">
        <f>(J35+J36+J37)/3</f>
        <v>1</v>
      </c>
      <c r="K38" s="2">
        <f>(K35+K36+K37)/3</f>
        <v>1</v>
      </c>
      <c r="L38" s="4">
        <f>(L35+L36+L37)/3</f>
        <v>1</v>
      </c>
    </row>
    <row r="39" spans="2:12">
      <c r="B39" s="11">
        <v>0.25</v>
      </c>
      <c r="C39" s="9">
        <v>6.2359999999999999E-2</v>
      </c>
      <c r="D39" s="9">
        <v>1</v>
      </c>
      <c r="E39" s="9">
        <v>0.93</v>
      </c>
      <c r="F39" s="8">
        <v>0.96372999999999998</v>
      </c>
      <c r="H39" s="11">
        <v>0.25</v>
      </c>
      <c r="I39" s="9">
        <v>5.62E-3</v>
      </c>
      <c r="J39" s="9">
        <v>1</v>
      </c>
      <c r="K39" s="9">
        <v>1</v>
      </c>
      <c r="L39" s="8">
        <v>1</v>
      </c>
    </row>
    <row r="40" spans="2:12">
      <c r="B40" s="7"/>
      <c r="C40" s="6">
        <v>5.0459999999999998E-2</v>
      </c>
      <c r="D40" s="6">
        <v>1</v>
      </c>
      <c r="E40" s="6">
        <v>0.97</v>
      </c>
      <c r="F40" s="5">
        <v>0.98477000000000003</v>
      </c>
      <c r="H40" s="7"/>
      <c r="I40" s="6">
        <v>1.2579999999999999E-2</v>
      </c>
      <c r="J40" s="6">
        <v>1</v>
      </c>
      <c r="K40" s="6">
        <v>0.93</v>
      </c>
      <c r="L40" s="5">
        <v>0.96372999999999998</v>
      </c>
    </row>
    <row r="41" spans="2:12">
      <c r="B41" s="7"/>
      <c r="C41" s="6">
        <v>6.386E-2</v>
      </c>
      <c r="D41" s="6">
        <v>1</v>
      </c>
      <c r="E41" s="6">
        <v>0.92</v>
      </c>
      <c r="F41" s="5">
        <v>0.95833000000000002</v>
      </c>
      <c r="H41" s="7"/>
      <c r="I41" s="6">
        <v>5.9899999999999997E-3</v>
      </c>
      <c r="J41" s="6">
        <v>1</v>
      </c>
      <c r="K41" s="6">
        <v>1</v>
      </c>
      <c r="L41" s="5">
        <v>1</v>
      </c>
    </row>
    <row r="42" spans="2:12" ht="16" thickBot="1">
      <c r="B42" s="3" t="s">
        <v>0</v>
      </c>
      <c r="C42" s="2">
        <f>(C39+C40+C41)/3</f>
        <v>5.8893333333333332E-2</v>
      </c>
      <c r="D42" s="2">
        <f>(D39+D40+D41)/3</f>
        <v>1</v>
      </c>
      <c r="E42" s="2">
        <f>(E39+E40+E41)/3</f>
        <v>0.94</v>
      </c>
      <c r="F42" s="4">
        <f>(F39+F40+F41)/3</f>
        <v>0.96894333333333338</v>
      </c>
      <c r="H42" s="3" t="s">
        <v>0</v>
      </c>
      <c r="I42" s="2">
        <f>(I39+I40+I41)/3</f>
        <v>8.0633333333333338E-3</v>
      </c>
      <c r="J42" s="2">
        <f>(J39+J40+J41)/3</f>
        <v>1</v>
      </c>
      <c r="K42" s="2">
        <f>(K39+K40+K41)/3</f>
        <v>0.97666666666666668</v>
      </c>
      <c r="L42" s="4">
        <f>(L39+L40+L41)/3</f>
        <v>0.98790999999999995</v>
      </c>
    </row>
    <row r="43" spans="2:12">
      <c r="B43" s="11">
        <v>0.1</v>
      </c>
      <c r="C43" s="9">
        <v>6.1460000000000001E-2</v>
      </c>
      <c r="D43" s="9">
        <v>0.9798</v>
      </c>
      <c r="E43" s="9">
        <v>0.97</v>
      </c>
      <c r="F43" s="8">
        <v>0.97487000000000001</v>
      </c>
      <c r="H43" s="11">
        <v>0.1</v>
      </c>
      <c r="I43" s="9">
        <v>0.10362</v>
      </c>
      <c r="J43" s="9">
        <v>1</v>
      </c>
      <c r="K43" s="9">
        <v>0.87</v>
      </c>
      <c r="L43" s="8">
        <v>0.93047999999999997</v>
      </c>
    </row>
    <row r="44" spans="2:12">
      <c r="B44" s="7"/>
      <c r="C44" s="6">
        <v>0.13027</v>
      </c>
      <c r="D44" s="6">
        <v>1</v>
      </c>
      <c r="E44" s="6">
        <v>0.17</v>
      </c>
      <c r="F44" s="5">
        <v>0.29060000000000002</v>
      </c>
      <c r="H44" s="7"/>
      <c r="I44" s="6">
        <v>6.6360000000000002E-2</v>
      </c>
      <c r="J44" s="6">
        <v>1</v>
      </c>
      <c r="K44" s="6">
        <v>0.96</v>
      </c>
      <c r="L44" s="5">
        <v>0.97958999999999996</v>
      </c>
    </row>
    <row r="45" spans="2:12">
      <c r="B45" s="7"/>
      <c r="C45" s="6">
        <v>5.2010000000000001E-2</v>
      </c>
      <c r="D45" s="6">
        <v>0.96040000000000003</v>
      </c>
      <c r="E45" s="6">
        <v>0.97</v>
      </c>
      <c r="F45" s="5">
        <v>0.96516999999999997</v>
      </c>
      <c r="H45" s="7"/>
      <c r="I45" s="6">
        <v>7.9490000000000005E-2</v>
      </c>
      <c r="J45" s="6">
        <v>0.93332999999999999</v>
      </c>
      <c r="K45" s="6">
        <v>0.98</v>
      </c>
      <c r="L45" s="5">
        <v>0.95609999999999995</v>
      </c>
    </row>
    <row r="46" spans="2:12" ht="16" thickBot="1">
      <c r="B46" s="3" t="s">
        <v>0</v>
      </c>
      <c r="C46" s="2">
        <f>(C43+C44+C45)/3</f>
        <v>8.1246666666666675E-2</v>
      </c>
      <c r="D46" s="2">
        <f>(D43+D44+D45)/3</f>
        <v>0.98006666666666664</v>
      </c>
      <c r="E46" s="2">
        <f>(E43+E44+E45)/3</f>
        <v>0.70333333333333325</v>
      </c>
      <c r="F46" s="4">
        <f>(F43+F44+F45)/3</f>
        <v>0.74354666666666669</v>
      </c>
      <c r="H46" s="3" t="s">
        <v>0</v>
      </c>
      <c r="I46" s="2">
        <f>(I43+I44+I45)/3</f>
        <v>8.315666666666667E-2</v>
      </c>
      <c r="J46" s="2">
        <f>(J43+J44+J45)/3</f>
        <v>0.97777666666666663</v>
      </c>
      <c r="K46" s="2">
        <f>(K43+K44+K45)/3</f>
        <v>0.93666666666666665</v>
      </c>
      <c r="L46" s="4">
        <f>(L43+L44+L45)/3</f>
        <v>0.95538999999999996</v>
      </c>
    </row>
    <row r="47" spans="2:12">
      <c r="B47" s="10">
        <v>0.05</v>
      </c>
      <c r="C47" s="9">
        <v>7.0019999999999999E-2</v>
      </c>
      <c r="D47" s="9">
        <v>0.92079</v>
      </c>
      <c r="E47" s="9">
        <v>0.93</v>
      </c>
      <c r="F47" s="8">
        <v>0.92537000000000003</v>
      </c>
      <c r="H47" s="10">
        <v>0.05</v>
      </c>
      <c r="I47" s="9">
        <v>6.2309999999999997E-2</v>
      </c>
      <c r="J47" s="9">
        <v>1</v>
      </c>
      <c r="K47" s="9">
        <v>0.93</v>
      </c>
      <c r="L47" s="8">
        <v>0.96372999999999998</v>
      </c>
    </row>
    <row r="48" spans="2:12">
      <c r="B48" s="7"/>
      <c r="C48" s="6">
        <v>6.6309999999999994E-2</v>
      </c>
      <c r="D48" s="6">
        <v>0.98912999999999995</v>
      </c>
      <c r="E48" s="6">
        <v>0.91</v>
      </c>
      <c r="F48" s="5">
        <v>0.94791999999999998</v>
      </c>
      <c r="H48" s="7"/>
      <c r="I48" s="6">
        <v>0.33522000000000002</v>
      </c>
      <c r="J48" s="6">
        <v>0</v>
      </c>
      <c r="K48" s="6">
        <v>0</v>
      </c>
      <c r="L48" s="5">
        <v>0</v>
      </c>
    </row>
    <row r="49" spans="2:12">
      <c r="B49" s="7"/>
      <c r="C49" s="6">
        <v>0.33678000000000002</v>
      </c>
      <c r="D49" s="6">
        <v>0</v>
      </c>
      <c r="E49" s="6">
        <v>0</v>
      </c>
      <c r="F49" s="5">
        <v>0</v>
      </c>
      <c r="H49" s="7"/>
      <c r="I49" s="6">
        <v>0.34273999999999999</v>
      </c>
      <c r="J49" s="6">
        <v>0</v>
      </c>
      <c r="K49" s="6">
        <v>0</v>
      </c>
      <c r="L49" s="5">
        <v>0</v>
      </c>
    </row>
    <row r="50" spans="2:12" ht="16" thickBot="1">
      <c r="B50" s="3" t="s">
        <v>0</v>
      </c>
      <c r="C50" s="2">
        <f>(C47+C48+C49)/3</f>
        <v>0.15770333333333333</v>
      </c>
      <c r="D50" s="2">
        <f>(D47+D48+D49)/3</f>
        <v>0.63663999999999998</v>
      </c>
      <c r="E50" s="2">
        <f>(E47+E48+E49)/3</f>
        <v>0.6133333333333334</v>
      </c>
      <c r="F50" s="4">
        <f>(F47+F48+F49)/3</f>
        <v>0.62442999999999993</v>
      </c>
      <c r="H50" s="3" t="s">
        <v>0</v>
      </c>
      <c r="I50" s="2">
        <f>(I47+I48+I49)/3</f>
        <v>0.24675666666666665</v>
      </c>
      <c r="J50" s="2">
        <f>(J47+J48+J49)/3</f>
        <v>0.33333333333333331</v>
      </c>
      <c r="K50" s="2">
        <f>(K47+K48+K49)/3</f>
        <v>0.31</v>
      </c>
      <c r="L50" s="4">
        <f>(L47+L48+L49)/3</f>
        <v>0.32124333333333333</v>
      </c>
    </row>
    <row r="51" spans="2:12" ht="16" thickBot="1"/>
    <row r="52" spans="2:12" ht="16" thickBot="1">
      <c r="B52" s="21" t="s">
        <v>10</v>
      </c>
      <c r="C52" s="20" t="s">
        <v>8</v>
      </c>
      <c r="D52" s="20" t="s">
        <v>7</v>
      </c>
      <c r="E52" s="19" t="s">
        <v>6</v>
      </c>
      <c r="F52" s="18"/>
      <c r="H52" s="21" t="s">
        <v>9</v>
      </c>
      <c r="I52" s="20" t="s">
        <v>8</v>
      </c>
      <c r="J52" s="20" t="s">
        <v>7</v>
      </c>
      <c r="K52" s="19" t="s">
        <v>6</v>
      </c>
      <c r="L52" s="18"/>
    </row>
    <row r="53" spans="2:12" ht="16" thickBot="1">
      <c r="B53" s="17" t="s">
        <v>5</v>
      </c>
      <c r="C53" s="16" t="s">
        <v>4</v>
      </c>
      <c r="D53" s="15" t="s">
        <v>3</v>
      </c>
      <c r="E53" s="15" t="s">
        <v>2</v>
      </c>
      <c r="F53" s="14" t="s">
        <v>1</v>
      </c>
      <c r="H53" s="17" t="s">
        <v>5</v>
      </c>
      <c r="I53" s="16" t="s">
        <v>4</v>
      </c>
      <c r="J53" s="15" t="s">
        <v>3</v>
      </c>
      <c r="K53" s="15" t="s">
        <v>2</v>
      </c>
      <c r="L53" s="14" t="s">
        <v>1</v>
      </c>
    </row>
    <row r="54" spans="2:12" ht="16" thickBot="1">
      <c r="B54" s="13">
        <v>1</v>
      </c>
      <c r="C54" s="24">
        <v>2.5200000000000001E-3</v>
      </c>
      <c r="D54" s="23">
        <v>1</v>
      </c>
      <c r="E54" s="23">
        <v>1</v>
      </c>
      <c r="F54" s="22">
        <v>1</v>
      </c>
      <c r="H54" s="13">
        <v>1</v>
      </c>
      <c r="I54" s="12"/>
      <c r="J54" s="9"/>
      <c r="K54" s="9"/>
      <c r="L54" s="8"/>
    </row>
    <row r="55" spans="2:12">
      <c r="B55" s="11">
        <v>0.5</v>
      </c>
      <c r="C55" s="9">
        <v>1.091E-2</v>
      </c>
      <c r="D55" s="9">
        <v>1</v>
      </c>
      <c r="E55" s="9">
        <v>1</v>
      </c>
      <c r="F55" s="8">
        <v>1</v>
      </c>
      <c r="H55" s="11">
        <v>0.5</v>
      </c>
      <c r="I55" s="9">
        <v>1.34E-3</v>
      </c>
      <c r="J55" s="9">
        <v>1</v>
      </c>
      <c r="K55" s="9">
        <v>1</v>
      </c>
      <c r="L55" s="8">
        <v>1</v>
      </c>
    </row>
    <row r="56" spans="2:12">
      <c r="B56" s="7"/>
      <c r="C56" s="6">
        <v>1.0630000000000001E-2</v>
      </c>
      <c r="D56" s="6">
        <v>1</v>
      </c>
      <c r="E56" s="6">
        <v>1</v>
      </c>
      <c r="F56" s="5">
        <v>1</v>
      </c>
      <c r="H56" s="7"/>
      <c r="I56" s="6">
        <v>1.42E-3</v>
      </c>
      <c r="J56" s="6">
        <v>1</v>
      </c>
      <c r="K56" s="6">
        <v>1</v>
      </c>
      <c r="L56" s="5">
        <v>1</v>
      </c>
    </row>
    <row r="57" spans="2:12">
      <c r="B57" s="7"/>
      <c r="C57" s="6">
        <v>1.304E-2</v>
      </c>
      <c r="D57" s="6">
        <v>1</v>
      </c>
      <c r="E57" s="6">
        <v>1</v>
      </c>
      <c r="F57" s="5">
        <v>1</v>
      </c>
      <c r="H57" s="7"/>
      <c r="I57" s="6">
        <v>1.7099999999999999E-3</v>
      </c>
      <c r="J57" s="6">
        <v>1</v>
      </c>
      <c r="K57" s="6">
        <v>1</v>
      </c>
      <c r="L57" s="5">
        <v>1</v>
      </c>
    </row>
    <row r="58" spans="2:12" ht="16" thickBot="1">
      <c r="B58" s="3" t="s">
        <v>0</v>
      </c>
      <c r="C58" s="2">
        <f>(C55+C56+C57)/3</f>
        <v>1.1526666666666666E-2</v>
      </c>
      <c r="D58" s="2">
        <f>(D55+D56+D57)/3</f>
        <v>1</v>
      </c>
      <c r="E58" s="2">
        <f>(E55+E56+E57)/3</f>
        <v>1</v>
      </c>
      <c r="F58" s="4">
        <f>(F55+F56+F57)/3</f>
        <v>1</v>
      </c>
      <c r="H58" s="3" t="s">
        <v>0</v>
      </c>
      <c r="I58" s="2">
        <f>(I55+I56+I57)/3</f>
        <v>1.49E-3</v>
      </c>
      <c r="J58" s="2">
        <f>(J55+J56+J57)/3</f>
        <v>1</v>
      </c>
      <c r="K58" s="2">
        <f>(K55+K56+K57)/3</f>
        <v>1</v>
      </c>
      <c r="L58" s="4">
        <f>(L55+L56+L57)/3</f>
        <v>1</v>
      </c>
    </row>
    <row r="59" spans="2:12">
      <c r="B59" s="11">
        <v>0.25</v>
      </c>
      <c r="C59" s="9">
        <v>5.3220000000000003E-2</v>
      </c>
      <c r="D59" s="9">
        <v>1</v>
      </c>
      <c r="E59" s="9">
        <v>0.95</v>
      </c>
      <c r="F59" s="8">
        <v>0.97436</v>
      </c>
      <c r="H59" s="11">
        <v>0.25</v>
      </c>
      <c r="I59" s="9">
        <v>6.0200000000000002E-3</v>
      </c>
      <c r="J59" s="9">
        <v>1</v>
      </c>
      <c r="K59" s="9">
        <v>1</v>
      </c>
      <c r="L59" s="8">
        <v>1</v>
      </c>
    </row>
    <row r="60" spans="2:12">
      <c r="B60" s="7"/>
      <c r="C60" s="6">
        <v>5.8349999999999999E-2</v>
      </c>
      <c r="D60" s="6">
        <v>1</v>
      </c>
      <c r="E60" s="6">
        <v>0.93</v>
      </c>
      <c r="F60" s="5">
        <v>0.96372999999999998</v>
      </c>
      <c r="H60" s="7"/>
      <c r="I60" s="6">
        <v>1.669E-2</v>
      </c>
      <c r="J60" s="6">
        <v>1</v>
      </c>
      <c r="K60" s="6">
        <v>0.99</v>
      </c>
      <c r="L60" s="5">
        <v>0.99497000000000002</v>
      </c>
    </row>
    <row r="61" spans="2:12">
      <c r="B61" s="7"/>
      <c r="C61" s="6">
        <v>6.9599999999999995E-2</v>
      </c>
      <c r="D61" s="6">
        <v>1</v>
      </c>
      <c r="E61" s="6">
        <v>0.95</v>
      </c>
      <c r="F61" s="5">
        <v>0.97436</v>
      </c>
      <c r="H61" s="7"/>
      <c r="I61" s="6">
        <v>3.5869999999999999E-2</v>
      </c>
      <c r="J61" s="6">
        <v>0.85470000000000002</v>
      </c>
      <c r="K61" s="6">
        <v>1</v>
      </c>
      <c r="L61" s="5">
        <v>0.92166000000000003</v>
      </c>
    </row>
    <row r="62" spans="2:12" ht="16" thickBot="1">
      <c r="B62" s="3" t="s">
        <v>0</v>
      </c>
      <c r="C62" s="2">
        <f>(C59+C60+C61)/3</f>
        <v>6.0389999999999999E-2</v>
      </c>
      <c r="D62" s="2">
        <f>(D59+D60+D61)/3</f>
        <v>1</v>
      </c>
      <c r="E62" s="2">
        <f>(E59+E60+E61)/3</f>
        <v>0.94333333333333336</v>
      </c>
      <c r="F62" s="4">
        <f>(F59+F60+F61)/3</f>
        <v>0.97081666666666655</v>
      </c>
      <c r="H62" s="3" t="s">
        <v>0</v>
      </c>
      <c r="I62" s="2">
        <f>(I59+I60+I61)/3</f>
        <v>1.9526666666666668E-2</v>
      </c>
      <c r="J62" s="2">
        <f>(J59+J60+J61)/3</f>
        <v>0.95156666666666678</v>
      </c>
      <c r="K62" s="2">
        <f>(K59+K60+K61)/3</f>
        <v>0.9966666666666667</v>
      </c>
      <c r="L62" s="4">
        <f>(L59+L60+L61)/3</f>
        <v>0.97221000000000002</v>
      </c>
    </row>
    <row r="63" spans="2:12">
      <c r="B63" s="11">
        <v>0.1</v>
      </c>
      <c r="C63" s="9">
        <v>5.5100000000000003E-2</v>
      </c>
      <c r="D63" s="9">
        <v>0.97894999999999999</v>
      </c>
      <c r="E63" s="9">
        <v>0.93</v>
      </c>
      <c r="F63" s="8">
        <v>0.95384999999999998</v>
      </c>
      <c r="H63" s="11">
        <v>0.1</v>
      </c>
      <c r="I63" s="9">
        <v>6.8580000000000002E-2</v>
      </c>
      <c r="J63" s="9">
        <v>0.92523</v>
      </c>
      <c r="K63" s="9">
        <v>0.99</v>
      </c>
      <c r="L63" s="8">
        <v>0.95652000000000004</v>
      </c>
    </row>
    <row r="64" spans="2:12">
      <c r="B64" s="7"/>
      <c r="C64" s="6">
        <v>0.14466999999999999</v>
      </c>
      <c r="D64" s="6">
        <v>1</v>
      </c>
      <c r="E64" s="6">
        <v>0.03</v>
      </c>
      <c r="F64" s="5">
        <v>5.8250000000000003E-2</v>
      </c>
      <c r="H64" s="7"/>
      <c r="I64" s="6">
        <v>0.10512000000000001</v>
      </c>
      <c r="J64" s="6">
        <v>1</v>
      </c>
      <c r="K64" s="6">
        <v>0.88</v>
      </c>
      <c r="L64" s="5">
        <v>0.93616999999999995</v>
      </c>
    </row>
    <row r="65" spans="2:12">
      <c r="B65" s="7"/>
      <c r="C65" s="6">
        <v>9.912E-2</v>
      </c>
      <c r="D65" s="6">
        <v>1</v>
      </c>
      <c r="E65" s="6">
        <v>0.81</v>
      </c>
      <c r="F65" s="5">
        <v>0.89502999999999999</v>
      </c>
      <c r="H65" s="7"/>
      <c r="I65" s="6">
        <v>0.19400999999999999</v>
      </c>
      <c r="J65" s="6">
        <v>0</v>
      </c>
      <c r="K65" s="6">
        <v>0</v>
      </c>
      <c r="L65" s="5">
        <v>0</v>
      </c>
    </row>
    <row r="66" spans="2:12" ht="16" thickBot="1">
      <c r="B66" s="3" t="s">
        <v>0</v>
      </c>
      <c r="C66" s="2">
        <f>(C63+C64+C65)/3</f>
        <v>9.9629999999999996E-2</v>
      </c>
      <c r="D66" s="2">
        <f>(D63+D64+D65)/3</f>
        <v>0.99298333333333344</v>
      </c>
      <c r="E66" s="2">
        <f>(E63+E64+E65)/3</f>
        <v>0.59</v>
      </c>
      <c r="F66" s="4">
        <f>(F63+F64+F65)/3</f>
        <v>0.63571</v>
      </c>
      <c r="H66" s="3" t="s">
        <v>0</v>
      </c>
      <c r="I66" s="2">
        <f>(I63+I64+I65)/3</f>
        <v>0.12257</v>
      </c>
      <c r="J66" s="2">
        <f>(J63+J64+J65)/3</f>
        <v>0.64174333333333333</v>
      </c>
      <c r="K66" s="2">
        <f>(K63+K64+K65)/3</f>
        <v>0.62333333333333341</v>
      </c>
      <c r="L66" s="4">
        <f>(L63+L64+L65)/3</f>
        <v>0.63089666666666666</v>
      </c>
    </row>
    <row r="67" spans="2:12">
      <c r="B67" s="10">
        <v>0.05</v>
      </c>
      <c r="C67" s="9">
        <v>0.33205000000000001</v>
      </c>
      <c r="D67" s="9">
        <v>0</v>
      </c>
      <c r="E67" s="9">
        <v>0</v>
      </c>
      <c r="F67" s="8">
        <v>0</v>
      </c>
      <c r="H67" s="10">
        <v>0.05</v>
      </c>
      <c r="I67" s="9">
        <v>9.0550000000000005E-2</v>
      </c>
      <c r="J67" s="9">
        <v>1</v>
      </c>
      <c r="K67" s="9">
        <v>0.91</v>
      </c>
      <c r="L67" s="8">
        <v>0.95287999999999995</v>
      </c>
    </row>
    <row r="68" spans="2:12">
      <c r="B68" s="7"/>
      <c r="C68" s="6">
        <v>9.9760000000000001E-2</v>
      </c>
      <c r="D68" s="6">
        <v>1</v>
      </c>
      <c r="E68" s="6">
        <v>0.81</v>
      </c>
      <c r="F68" s="5">
        <v>0.89502999999999999</v>
      </c>
      <c r="H68" s="7"/>
      <c r="I68" s="6">
        <v>7.4719999999999995E-2</v>
      </c>
      <c r="J68" s="6">
        <v>0.85470000000000002</v>
      </c>
      <c r="K68" s="6">
        <v>1</v>
      </c>
      <c r="L68" s="5">
        <v>0.92166000000000003</v>
      </c>
    </row>
    <row r="69" spans="2:12">
      <c r="B69" s="7"/>
      <c r="C69" s="6">
        <v>7.8390000000000001E-2</v>
      </c>
      <c r="D69" s="6">
        <v>1</v>
      </c>
      <c r="E69" s="6">
        <v>0.85</v>
      </c>
      <c r="F69" s="5">
        <v>0.91891999999999996</v>
      </c>
      <c r="H69" s="7"/>
      <c r="I69" s="6">
        <v>0.3377</v>
      </c>
      <c r="J69" s="6">
        <v>0</v>
      </c>
      <c r="K69" s="6">
        <v>0</v>
      </c>
      <c r="L69" s="5">
        <v>0</v>
      </c>
    </row>
    <row r="70" spans="2:12" ht="16" thickBot="1">
      <c r="B70" s="3" t="s">
        <v>0</v>
      </c>
      <c r="C70" s="2">
        <f>(C67+C68+C69)/3</f>
        <v>0.17006666666666667</v>
      </c>
      <c r="D70" s="2">
        <f>(D67+D68+D69)/3</f>
        <v>0.66666666666666663</v>
      </c>
      <c r="E70" s="2">
        <f>(E67+E68+E69)/3</f>
        <v>0.55333333333333334</v>
      </c>
      <c r="F70" s="4">
        <f>(F67+F68+F69)/3</f>
        <v>0.60465000000000002</v>
      </c>
      <c r="H70" s="3" t="s">
        <v>0</v>
      </c>
      <c r="I70" s="2">
        <f>(I67+I68+I69)/3</f>
        <v>0.16765666666666668</v>
      </c>
      <c r="J70" s="2">
        <f>(J67+J68+J69)/3</f>
        <v>0.6182333333333333</v>
      </c>
      <c r="K70" s="2">
        <f>(K67+K68+K69)/3</f>
        <v>0.63666666666666671</v>
      </c>
      <c r="L70" s="2">
        <f>(L67+L68+L69)/3</f>
        <v>0.62484666666666666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7B8-D82A-3D47-85CA-0BB753848A94}">
  <dimension ref="A1:K68"/>
  <sheetViews>
    <sheetView topLeftCell="L2" zoomScale="110" zoomScaleNormal="110" workbookViewId="0">
      <selection activeCell="C38" sqref="C38"/>
    </sheetView>
  </sheetViews>
  <sheetFormatPr baseColWidth="10" defaultRowHeight="15"/>
  <cols>
    <col min="1" max="16384" width="10.83203125" style="1"/>
  </cols>
  <sheetData>
    <row r="1" spans="1:11" ht="16" thickBot="1">
      <c r="A1" s="21" t="s">
        <v>10</v>
      </c>
      <c r="B1" s="20" t="s">
        <v>8</v>
      </c>
      <c r="C1" s="20" t="s">
        <v>12</v>
      </c>
      <c r="D1" s="19" t="s">
        <v>11</v>
      </c>
      <c r="E1" s="18"/>
      <c r="G1" s="21" t="s">
        <v>9</v>
      </c>
      <c r="H1" s="20" t="s">
        <v>8</v>
      </c>
      <c r="I1" s="20" t="s">
        <v>12</v>
      </c>
      <c r="J1" s="20" t="s">
        <v>11</v>
      </c>
      <c r="K1" s="18"/>
    </row>
    <row r="2" spans="1:11" ht="16" thickBot="1">
      <c r="A2" s="17"/>
      <c r="B2" s="16" t="s">
        <v>4</v>
      </c>
      <c r="C2" s="15" t="s">
        <v>3</v>
      </c>
      <c r="D2" s="15" t="s">
        <v>2</v>
      </c>
      <c r="E2" s="14" t="s">
        <v>1</v>
      </c>
      <c r="G2" s="17"/>
      <c r="H2" s="16" t="s">
        <v>4</v>
      </c>
      <c r="I2" s="15" t="s">
        <v>3</v>
      </c>
      <c r="J2" s="15" t="s">
        <v>2</v>
      </c>
      <c r="K2" s="14" t="s">
        <v>1</v>
      </c>
    </row>
    <row r="3" spans="1:11">
      <c r="A3" s="32">
        <v>1</v>
      </c>
      <c r="B3" s="33">
        <v>2.8300000000000001E-3</v>
      </c>
      <c r="C3" s="33">
        <v>1</v>
      </c>
      <c r="D3" s="23">
        <v>1</v>
      </c>
      <c r="E3" s="33">
        <v>1</v>
      </c>
      <c r="G3" s="32">
        <v>1</v>
      </c>
      <c r="H3" s="33">
        <v>3.5E-4</v>
      </c>
      <c r="I3" s="33">
        <v>1</v>
      </c>
      <c r="J3" s="9">
        <v>1</v>
      </c>
      <c r="K3" s="33">
        <v>1</v>
      </c>
    </row>
    <row r="4" spans="1:11">
      <c r="A4" s="30">
        <v>0.5</v>
      </c>
      <c r="B4" s="1">
        <v>1.346E-2</v>
      </c>
      <c r="C4" s="6">
        <v>1</v>
      </c>
      <c r="D4" s="6">
        <v>1</v>
      </c>
      <c r="E4" s="31">
        <v>1</v>
      </c>
      <c r="G4" s="30">
        <v>0.5</v>
      </c>
      <c r="H4" s="29">
        <v>1.5399999999999999E-3</v>
      </c>
      <c r="I4" s="6">
        <v>1</v>
      </c>
      <c r="J4" s="6">
        <v>1</v>
      </c>
      <c r="K4" s="5">
        <v>1</v>
      </c>
    </row>
    <row r="5" spans="1:11">
      <c r="A5" s="30">
        <v>0.25</v>
      </c>
      <c r="B5" s="29">
        <v>7.6569999999999999E-2</v>
      </c>
      <c r="C5" s="6">
        <v>1</v>
      </c>
      <c r="D5" s="6">
        <v>0.93</v>
      </c>
      <c r="E5" s="5">
        <v>0.96292999999999995</v>
      </c>
      <c r="G5" s="30">
        <v>0.25</v>
      </c>
      <c r="H5" s="29">
        <v>1.72E-2</v>
      </c>
      <c r="I5" s="6">
        <v>0.95362000000000002</v>
      </c>
      <c r="J5" s="6">
        <v>0.99666999999999994</v>
      </c>
      <c r="K5" s="5">
        <v>0.97363999999999995</v>
      </c>
    </row>
    <row r="6" spans="1:11">
      <c r="A6" s="30">
        <v>0.1</v>
      </c>
      <c r="B6" s="29">
        <v>0.16269</v>
      </c>
      <c r="C6" s="6">
        <v>0.66666999999999998</v>
      </c>
      <c r="D6" s="6">
        <v>0.59667000000000003</v>
      </c>
      <c r="E6" s="5">
        <v>0.62932999999999995</v>
      </c>
      <c r="G6" s="30">
        <v>0.1</v>
      </c>
      <c r="H6" s="29">
        <v>0.19036</v>
      </c>
      <c r="I6" s="6">
        <v>0.66666999999999998</v>
      </c>
      <c r="J6" s="6">
        <v>0.37667</v>
      </c>
      <c r="K6" s="5">
        <v>0.44045000000000001</v>
      </c>
    </row>
    <row r="7" spans="1:11" ht="16" thickBot="1">
      <c r="A7" s="28">
        <v>0.05</v>
      </c>
      <c r="B7" s="27">
        <v>0.25228</v>
      </c>
      <c r="C7" s="26">
        <v>0.33333000000000002</v>
      </c>
      <c r="D7" s="26">
        <v>0.27667000000000003</v>
      </c>
      <c r="E7" s="25">
        <v>0.30237000000000003</v>
      </c>
      <c r="G7" s="28">
        <v>0.05</v>
      </c>
      <c r="H7" s="27">
        <v>0.18745000000000001</v>
      </c>
      <c r="I7" s="26">
        <v>0.66291999999999995</v>
      </c>
      <c r="J7" s="26">
        <v>0.37</v>
      </c>
      <c r="K7" s="25">
        <v>0.43506</v>
      </c>
    </row>
    <row r="10" spans="1:11" ht="16" thickBot="1"/>
    <row r="11" spans="1:11" ht="16" thickBot="1">
      <c r="A11" s="21" t="s">
        <v>10</v>
      </c>
      <c r="B11" s="20" t="s">
        <v>8</v>
      </c>
      <c r="C11" s="20" t="s">
        <v>12</v>
      </c>
      <c r="D11" s="19" t="s">
        <v>6</v>
      </c>
      <c r="E11" s="18"/>
      <c r="G11" s="21" t="s">
        <v>9</v>
      </c>
      <c r="H11" s="20" t="s">
        <v>8</v>
      </c>
      <c r="I11" s="20" t="s">
        <v>12</v>
      </c>
      <c r="J11" s="20" t="s">
        <v>6</v>
      </c>
      <c r="K11" s="18"/>
    </row>
    <row r="12" spans="1:11" ht="16" thickBot="1">
      <c r="A12" s="17"/>
      <c r="B12" s="16" t="s">
        <v>4</v>
      </c>
      <c r="C12" s="15" t="s">
        <v>3</v>
      </c>
      <c r="D12" s="15" t="s">
        <v>2</v>
      </c>
      <c r="E12" s="14" t="s">
        <v>1</v>
      </c>
      <c r="G12" s="17"/>
      <c r="H12" s="16" t="s">
        <v>4</v>
      </c>
      <c r="I12" s="15" t="s">
        <v>3</v>
      </c>
      <c r="J12" s="15" t="s">
        <v>2</v>
      </c>
      <c r="K12" s="14" t="s">
        <v>1</v>
      </c>
    </row>
    <row r="13" spans="1:11">
      <c r="A13" s="32">
        <v>1</v>
      </c>
      <c r="B13" s="51">
        <v>2.8300000000000001E-3</v>
      </c>
      <c r="C13" s="33">
        <v>1</v>
      </c>
      <c r="D13" s="23">
        <v>1</v>
      </c>
      <c r="E13" s="33">
        <v>1</v>
      </c>
      <c r="G13" s="32">
        <v>1</v>
      </c>
      <c r="H13" s="33">
        <v>3.5E-4</v>
      </c>
      <c r="I13" s="33">
        <v>1</v>
      </c>
      <c r="J13" s="9">
        <v>1</v>
      </c>
      <c r="K13" s="33">
        <v>1</v>
      </c>
    </row>
    <row r="14" spans="1:11">
      <c r="A14" s="30">
        <v>0.5</v>
      </c>
      <c r="B14" s="1">
        <v>1.141E-2</v>
      </c>
      <c r="C14" s="6">
        <v>1</v>
      </c>
      <c r="D14" s="6">
        <v>1</v>
      </c>
      <c r="E14" s="31">
        <v>1</v>
      </c>
      <c r="G14" s="30">
        <v>0.5</v>
      </c>
      <c r="H14" s="1">
        <v>1.58E-3</v>
      </c>
      <c r="I14" s="6">
        <v>1</v>
      </c>
      <c r="J14" s="6">
        <v>1</v>
      </c>
      <c r="K14" s="5">
        <v>1</v>
      </c>
    </row>
    <row r="15" spans="1:11">
      <c r="A15" s="30">
        <v>0.25</v>
      </c>
      <c r="B15" s="29">
        <v>6.4549999999999996E-2</v>
      </c>
      <c r="C15" s="6">
        <v>0.99304999999999999</v>
      </c>
      <c r="D15" s="6">
        <v>0.94</v>
      </c>
      <c r="E15" s="5">
        <v>0.96575</v>
      </c>
      <c r="G15" s="30">
        <v>0.25</v>
      </c>
      <c r="H15" s="29">
        <v>1.485E-2</v>
      </c>
      <c r="I15" s="6">
        <v>0.98058000000000001</v>
      </c>
      <c r="J15" s="6">
        <v>0.99</v>
      </c>
      <c r="K15" s="5">
        <v>0.98521999999999998</v>
      </c>
    </row>
    <row r="16" spans="1:11">
      <c r="A16" s="30">
        <v>0.1</v>
      </c>
      <c r="B16" s="29">
        <v>0.15697</v>
      </c>
      <c r="C16" s="6">
        <v>1</v>
      </c>
      <c r="D16" s="6">
        <v>0.13</v>
      </c>
      <c r="E16" s="5">
        <v>0.22742999999999999</v>
      </c>
      <c r="G16" s="30">
        <v>0.1</v>
      </c>
      <c r="H16" s="29">
        <v>9.8860000000000003E-2</v>
      </c>
      <c r="I16" s="6">
        <v>1</v>
      </c>
      <c r="J16" s="6">
        <v>0.72</v>
      </c>
      <c r="K16" s="5">
        <v>0.78669</v>
      </c>
    </row>
    <row r="17" spans="1:11" ht="16" thickBot="1">
      <c r="A17" s="28">
        <v>0.05</v>
      </c>
      <c r="B17" s="27">
        <v>0.24831</v>
      </c>
      <c r="C17" s="26">
        <v>0.33333000000000002</v>
      </c>
      <c r="D17" s="26">
        <v>0.28999999999999998</v>
      </c>
      <c r="E17" s="25">
        <v>0.31015999999999999</v>
      </c>
      <c r="G17" s="28">
        <v>0.05</v>
      </c>
      <c r="H17" s="27">
        <v>0.21628</v>
      </c>
      <c r="I17" s="26">
        <v>0.49135000000000001</v>
      </c>
      <c r="J17" s="26">
        <v>0.66666999999999998</v>
      </c>
      <c r="K17" s="25">
        <v>0.55813000000000001</v>
      </c>
    </row>
    <row r="29" spans="1:11" ht="16" thickBot="1"/>
    <row r="30" spans="1:11" ht="16" thickBot="1">
      <c r="A30" s="21" t="s">
        <v>10</v>
      </c>
      <c r="B30" s="20" t="s">
        <v>8</v>
      </c>
      <c r="C30" s="20" t="s">
        <v>12</v>
      </c>
      <c r="D30" s="19" t="s">
        <v>11</v>
      </c>
      <c r="E30" s="18"/>
      <c r="G30" s="21" t="s">
        <v>9</v>
      </c>
      <c r="H30" s="20" t="s">
        <v>8</v>
      </c>
      <c r="I30" s="20"/>
      <c r="J30" s="19" t="s">
        <v>11</v>
      </c>
      <c r="K30" s="18"/>
    </row>
    <row r="31" spans="1:11" ht="16" thickBot="1">
      <c r="A31" s="17" t="s">
        <v>5</v>
      </c>
      <c r="B31" s="16" t="s">
        <v>4</v>
      </c>
      <c r="C31" s="15" t="s">
        <v>3</v>
      </c>
      <c r="D31" s="15" t="s">
        <v>2</v>
      </c>
      <c r="E31" s="14" t="s">
        <v>1</v>
      </c>
      <c r="G31" s="17" t="s">
        <v>5</v>
      </c>
      <c r="H31" s="16" t="s">
        <v>4</v>
      </c>
      <c r="I31" s="15" t="s">
        <v>3</v>
      </c>
      <c r="J31" s="15" t="s">
        <v>2</v>
      </c>
      <c r="K31" s="14" t="s">
        <v>1</v>
      </c>
    </row>
    <row r="32" spans="1:11" ht="16" thickBot="1">
      <c r="A32" s="13">
        <v>1</v>
      </c>
      <c r="B32" s="33">
        <v>2.8300000000000001E-3</v>
      </c>
      <c r="C32" s="33">
        <v>1</v>
      </c>
      <c r="D32" s="23">
        <v>1</v>
      </c>
      <c r="E32" s="33">
        <v>1</v>
      </c>
      <c r="G32" s="13">
        <v>1</v>
      </c>
      <c r="H32" s="33">
        <v>3.5E-4</v>
      </c>
      <c r="I32" s="33">
        <v>1</v>
      </c>
      <c r="J32" s="9">
        <v>1</v>
      </c>
      <c r="K32" s="33">
        <v>1</v>
      </c>
    </row>
    <row r="33" spans="1:11">
      <c r="A33" s="11">
        <v>0.5</v>
      </c>
      <c r="B33" s="9">
        <v>1.396E-2</v>
      </c>
      <c r="C33" s="9">
        <v>1</v>
      </c>
      <c r="D33" s="9">
        <v>1</v>
      </c>
      <c r="E33" s="8">
        <v>1</v>
      </c>
      <c r="G33" s="11">
        <v>0.5</v>
      </c>
      <c r="H33" s="9">
        <v>1.64E-3</v>
      </c>
      <c r="I33" s="9">
        <v>1</v>
      </c>
      <c r="J33" s="9">
        <v>1</v>
      </c>
      <c r="K33" s="8">
        <v>1</v>
      </c>
    </row>
    <row r="34" spans="1:11">
      <c r="A34" s="7"/>
      <c r="B34" s="6">
        <v>1.308E-2</v>
      </c>
      <c r="C34" s="6">
        <v>1</v>
      </c>
      <c r="D34" s="6">
        <v>1</v>
      </c>
      <c r="E34" s="5">
        <v>1</v>
      </c>
      <c r="G34" s="7"/>
      <c r="H34" s="6">
        <v>1.7799999999999999E-3</v>
      </c>
      <c r="I34" s="6">
        <v>1</v>
      </c>
      <c r="J34" s="6">
        <v>1</v>
      </c>
      <c r="K34" s="5">
        <v>1</v>
      </c>
    </row>
    <row r="35" spans="1:11">
      <c r="A35" s="7"/>
      <c r="B35" s="6">
        <v>1.3339999999999999E-2</v>
      </c>
      <c r="C35" s="6">
        <v>1</v>
      </c>
      <c r="D35" s="6">
        <v>1</v>
      </c>
      <c r="E35" s="5">
        <v>1</v>
      </c>
      <c r="G35" s="7"/>
      <c r="H35" s="6">
        <v>1.2199999999999999E-3</v>
      </c>
      <c r="I35" s="6">
        <v>1</v>
      </c>
      <c r="J35" s="6">
        <v>1</v>
      </c>
      <c r="K35" s="5">
        <v>1</v>
      </c>
    </row>
    <row r="36" spans="1:11" ht="16" thickBot="1">
      <c r="A36" s="3" t="s">
        <v>0</v>
      </c>
      <c r="B36" s="2">
        <f>(B33+B34+B35)/3</f>
        <v>1.346E-2</v>
      </c>
      <c r="C36" s="2">
        <f t="shared" ref="C36:E36" si="0">(C33+C34+C35)/3</f>
        <v>1</v>
      </c>
      <c r="D36" s="2">
        <f t="shared" si="0"/>
        <v>1</v>
      </c>
      <c r="E36" s="4">
        <f t="shared" si="0"/>
        <v>1</v>
      </c>
      <c r="G36" s="3" t="s">
        <v>0</v>
      </c>
      <c r="H36" s="2">
        <f>(H33+H34+H35)/3</f>
        <v>1.5466666666666667E-3</v>
      </c>
      <c r="I36" s="2">
        <f t="shared" ref="I36:K36" si="1">(I33+I34+I35)/3</f>
        <v>1</v>
      </c>
      <c r="J36" s="2">
        <f t="shared" si="1"/>
        <v>1</v>
      </c>
      <c r="K36" s="4">
        <f t="shared" si="1"/>
        <v>1</v>
      </c>
    </row>
    <row r="37" spans="1:11">
      <c r="A37" s="11">
        <v>0.25</v>
      </c>
      <c r="B37" s="9">
        <v>8.4839999999999999E-2</v>
      </c>
      <c r="C37" s="9">
        <v>1</v>
      </c>
      <c r="D37" s="9">
        <v>0.87</v>
      </c>
      <c r="E37" s="8">
        <v>0.93047999999999997</v>
      </c>
      <c r="G37" s="11">
        <v>0.25</v>
      </c>
      <c r="H37" s="9">
        <v>5.5100000000000001E-3</v>
      </c>
      <c r="I37" s="9">
        <v>1</v>
      </c>
      <c r="J37" s="9">
        <v>1</v>
      </c>
      <c r="K37" s="8">
        <v>1</v>
      </c>
    </row>
    <row r="38" spans="1:11">
      <c r="A38" s="7"/>
      <c r="B38" s="6">
        <v>8.2210000000000005E-2</v>
      </c>
      <c r="C38" s="6">
        <v>1</v>
      </c>
      <c r="D38" s="6">
        <v>0.92</v>
      </c>
      <c r="E38" s="5">
        <v>0.95833000000000002</v>
      </c>
      <c r="G38" s="7"/>
      <c r="H38" s="6">
        <v>1.401E-2</v>
      </c>
      <c r="I38" s="6">
        <v>1</v>
      </c>
      <c r="J38" s="6">
        <v>1</v>
      </c>
      <c r="K38" s="5">
        <v>1</v>
      </c>
    </row>
    <row r="39" spans="1:11">
      <c r="A39" s="7"/>
      <c r="B39" s="6">
        <v>6.2659999999999993E-2</v>
      </c>
      <c r="C39" s="6">
        <v>1</v>
      </c>
      <c r="D39" s="6">
        <v>1</v>
      </c>
      <c r="E39" s="5">
        <v>1</v>
      </c>
      <c r="G39" s="7"/>
      <c r="H39" s="6">
        <v>3.2099999999999997E-2</v>
      </c>
      <c r="I39" s="6">
        <v>0.86087000000000002</v>
      </c>
      <c r="J39" s="6">
        <v>0.99</v>
      </c>
      <c r="K39" s="5">
        <v>0.92093000000000003</v>
      </c>
    </row>
    <row r="40" spans="1:11" ht="16" thickBot="1">
      <c r="A40" s="3" t="s">
        <v>0</v>
      </c>
      <c r="B40" s="2">
        <f>(B37+B38+B39)/3</f>
        <v>7.6569999999999999E-2</v>
      </c>
      <c r="C40" s="2">
        <f t="shared" ref="C40:E40" si="2">(C37+C38+C39)/3</f>
        <v>1</v>
      </c>
      <c r="D40" s="2">
        <f t="shared" si="2"/>
        <v>0.93</v>
      </c>
      <c r="E40" s="4">
        <f t="shared" si="2"/>
        <v>0.96293666666666666</v>
      </c>
      <c r="G40" s="3" t="s">
        <v>0</v>
      </c>
      <c r="H40" s="2">
        <f>(H37+H38+H39)/3</f>
        <v>1.7206666666666665E-2</v>
      </c>
      <c r="I40" s="2">
        <f t="shared" ref="I40:K40" si="3">(I37+I38+I39)/3</f>
        <v>0.95362333333333338</v>
      </c>
      <c r="J40" s="2">
        <f t="shared" si="3"/>
        <v>0.9966666666666667</v>
      </c>
      <c r="K40" s="4">
        <f t="shared" si="3"/>
        <v>0.97364333333333342</v>
      </c>
    </row>
    <row r="41" spans="1:11">
      <c r="A41" s="11">
        <v>0.1</v>
      </c>
      <c r="B41" s="9">
        <v>8.473E-2</v>
      </c>
      <c r="C41" s="9">
        <v>1</v>
      </c>
      <c r="D41" s="9">
        <v>0.85</v>
      </c>
      <c r="E41" s="8">
        <v>0.91891999999999996</v>
      </c>
      <c r="G41" s="11">
        <v>0.1</v>
      </c>
      <c r="H41" s="9">
        <v>7.4319999999999997E-2</v>
      </c>
      <c r="I41" s="9">
        <v>1</v>
      </c>
      <c r="J41" s="9">
        <v>0.9</v>
      </c>
      <c r="K41" s="8">
        <v>0.94737000000000005</v>
      </c>
    </row>
    <row r="42" spans="1:11">
      <c r="A42" s="7"/>
      <c r="B42" s="6">
        <v>0.34116999999999997</v>
      </c>
      <c r="C42" s="6">
        <v>0</v>
      </c>
      <c r="D42" s="6">
        <v>0</v>
      </c>
      <c r="E42" s="5">
        <v>0</v>
      </c>
      <c r="G42" s="7"/>
      <c r="H42" s="6">
        <v>0.33413999999999999</v>
      </c>
      <c r="I42" s="6">
        <v>0</v>
      </c>
      <c r="J42" s="6">
        <v>0</v>
      </c>
      <c r="K42" s="5">
        <v>0</v>
      </c>
    </row>
    <row r="43" spans="1:11">
      <c r="A43" s="7"/>
      <c r="B43" s="6">
        <v>6.2190000000000002E-2</v>
      </c>
      <c r="C43" s="6">
        <v>1</v>
      </c>
      <c r="D43" s="6">
        <v>0.94</v>
      </c>
      <c r="E43" s="5">
        <v>0.96906999999999999</v>
      </c>
      <c r="G43" s="7"/>
      <c r="H43" s="6">
        <v>0.16263</v>
      </c>
      <c r="I43" s="6">
        <v>1</v>
      </c>
      <c r="J43" s="6">
        <v>0.23</v>
      </c>
      <c r="K43" s="5">
        <v>0.37397999999999998</v>
      </c>
    </row>
    <row r="44" spans="1:11" ht="16" thickBot="1">
      <c r="A44" s="3" t="s">
        <v>0</v>
      </c>
      <c r="B44" s="2">
        <f>(B41+B42+B43)/3</f>
        <v>0.16269666666666666</v>
      </c>
      <c r="C44" s="2">
        <f t="shared" ref="C44:E44" si="4">(C41+C42+C43)/3</f>
        <v>0.66666666666666663</v>
      </c>
      <c r="D44" s="2">
        <f t="shared" si="4"/>
        <v>0.59666666666666668</v>
      </c>
      <c r="E44" s="4">
        <f t="shared" si="4"/>
        <v>0.62932999999999995</v>
      </c>
      <c r="G44" s="3" t="s">
        <v>0</v>
      </c>
      <c r="H44" s="2">
        <f>(H41+H42+H43)/3</f>
        <v>0.19036333333333333</v>
      </c>
      <c r="I44" s="2">
        <f t="shared" ref="I44:K44" si="5">(I41+I42+I43)/3</f>
        <v>0.66666666666666663</v>
      </c>
      <c r="J44" s="2">
        <f t="shared" si="5"/>
        <v>0.37666666666666671</v>
      </c>
      <c r="K44" s="4">
        <f t="shared" si="5"/>
        <v>0.44045000000000001</v>
      </c>
    </row>
    <row r="45" spans="1:11">
      <c r="A45" s="10">
        <v>0.05</v>
      </c>
      <c r="B45" s="9">
        <v>0.33578999999999998</v>
      </c>
      <c r="C45" s="9">
        <v>0</v>
      </c>
      <c r="D45" s="9">
        <v>0</v>
      </c>
      <c r="E45" s="8">
        <v>0</v>
      </c>
      <c r="G45" s="10">
        <v>0.05</v>
      </c>
      <c r="H45" s="9">
        <v>0.34982999999999997</v>
      </c>
      <c r="I45" s="9">
        <v>0</v>
      </c>
      <c r="J45" s="9">
        <v>0</v>
      </c>
      <c r="K45" s="8">
        <v>0</v>
      </c>
    </row>
    <row r="46" spans="1:11">
      <c r="A46" s="7"/>
      <c r="B46" s="6">
        <v>0.33445999999999998</v>
      </c>
      <c r="C46" s="6">
        <v>0</v>
      </c>
      <c r="D46" s="6">
        <v>0</v>
      </c>
      <c r="E46" s="5">
        <v>0</v>
      </c>
      <c r="G46" s="7"/>
      <c r="H46" s="6">
        <v>0.13245999999999999</v>
      </c>
      <c r="I46" s="6">
        <v>1</v>
      </c>
      <c r="J46" s="6">
        <v>0.23</v>
      </c>
      <c r="K46" s="5">
        <v>0.37397999999999998</v>
      </c>
    </row>
    <row r="47" spans="1:11">
      <c r="A47" s="7"/>
      <c r="B47" s="6">
        <v>8.6610000000000006E-2</v>
      </c>
      <c r="C47" s="6">
        <v>1</v>
      </c>
      <c r="D47" s="6">
        <v>0.83</v>
      </c>
      <c r="E47" s="5">
        <v>0.90710000000000002</v>
      </c>
      <c r="G47" s="7"/>
      <c r="H47" s="6">
        <v>8.0079999999999998E-2</v>
      </c>
      <c r="I47" s="6">
        <v>0.98875999999999997</v>
      </c>
      <c r="J47" s="6">
        <v>0.88</v>
      </c>
      <c r="K47" s="5">
        <v>0.93122000000000005</v>
      </c>
    </row>
    <row r="48" spans="1:11" ht="16" thickBot="1">
      <c r="A48" s="3" t="s">
        <v>0</v>
      </c>
      <c r="B48" s="2">
        <f>(B45+B46+B47)/3</f>
        <v>0.25228666666666666</v>
      </c>
      <c r="C48" s="2">
        <f t="shared" ref="C48:E48" si="6">(C45+C46+C47)/3</f>
        <v>0.33333333333333331</v>
      </c>
      <c r="D48" s="2">
        <f t="shared" si="6"/>
        <v>0.27666666666666667</v>
      </c>
      <c r="E48" s="4">
        <f t="shared" si="6"/>
        <v>0.30236666666666667</v>
      </c>
      <c r="G48" s="3" t="s">
        <v>0</v>
      </c>
      <c r="H48" s="2">
        <f>(H45+H46+H47)/3</f>
        <v>0.18745666666666669</v>
      </c>
      <c r="I48" s="2">
        <f t="shared" ref="I48:K48" si="7">(I45+I46+I47)/3</f>
        <v>0.66292000000000006</v>
      </c>
      <c r="J48" s="2">
        <f t="shared" si="7"/>
        <v>0.37000000000000005</v>
      </c>
      <c r="K48" s="4">
        <f t="shared" si="7"/>
        <v>0.43506666666666671</v>
      </c>
    </row>
    <row r="49" spans="1:11" ht="16" thickBot="1"/>
    <row r="50" spans="1:11" ht="16" thickBot="1">
      <c r="A50" s="21" t="s">
        <v>10</v>
      </c>
      <c r="B50" s="20" t="s">
        <v>8</v>
      </c>
      <c r="C50" s="20" t="s">
        <v>12</v>
      </c>
      <c r="D50" s="19" t="s">
        <v>6</v>
      </c>
      <c r="E50" s="18"/>
      <c r="G50" s="21" t="s">
        <v>9</v>
      </c>
      <c r="H50" s="20" t="s">
        <v>8</v>
      </c>
      <c r="I50" s="20" t="s">
        <v>12</v>
      </c>
      <c r="J50" s="19" t="s">
        <v>6</v>
      </c>
      <c r="K50" s="18"/>
    </row>
    <row r="51" spans="1:11" ht="16" thickBot="1">
      <c r="A51" s="17" t="s">
        <v>5</v>
      </c>
      <c r="B51" s="16" t="s">
        <v>4</v>
      </c>
      <c r="C51" s="15" t="s">
        <v>3</v>
      </c>
      <c r="D51" s="15" t="s">
        <v>2</v>
      </c>
      <c r="E51" s="14" t="s">
        <v>1</v>
      </c>
      <c r="G51" s="17" t="s">
        <v>5</v>
      </c>
      <c r="H51" s="16" t="s">
        <v>4</v>
      </c>
      <c r="I51" s="15" t="s">
        <v>3</v>
      </c>
      <c r="J51" s="15" t="s">
        <v>2</v>
      </c>
      <c r="K51" s="14" t="s">
        <v>1</v>
      </c>
    </row>
    <row r="52" spans="1:11" ht="16" thickBot="1">
      <c r="A52" s="13">
        <v>1</v>
      </c>
      <c r="B52" s="51">
        <v>2.8300000000000001E-3</v>
      </c>
      <c r="C52" s="33">
        <v>1</v>
      </c>
      <c r="D52" s="23">
        <v>1</v>
      </c>
      <c r="E52" s="33">
        <v>1</v>
      </c>
      <c r="G52" s="13">
        <v>1</v>
      </c>
      <c r="H52" s="33">
        <v>3.5E-4</v>
      </c>
      <c r="I52" s="33">
        <v>1</v>
      </c>
      <c r="J52" s="9">
        <v>1</v>
      </c>
      <c r="K52" s="33">
        <v>1</v>
      </c>
    </row>
    <row r="53" spans="1:11">
      <c r="A53" s="11">
        <v>0.5</v>
      </c>
      <c r="B53" s="9">
        <v>1.1180000000000001E-2</v>
      </c>
      <c r="C53" s="9">
        <v>1</v>
      </c>
      <c r="D53" s="9">
        <v>1</v>
      </c>
      <c r="E53" s="8">
        <v>1</v>
      </c>
      <c r="G53" s="11">
        <v>0.5</v>
      </c>
      <c r="H53" s="9">
        <v>1.5499999999999999E-3</v>
      </c>
      <c r="I53" s="9">
        <v>1</v>
      </c>
      <c r="J53" s="9">
        <v>1</v>
      </c>
      <c r="K53" s="8">
        <v>1</v>
      </c>
    </row>
    <row r="54" spans="1:11">
      <c r="A54" s="7"/>
      <c r="B54" s="6">
        <v>1.0800000000000001E-2</v>
      </c>
      <c r="C54" s="6">
        <v>1</v>
      </c>
      <c r="D54" s="6">
        <v>1</v>
      </c>
      <c r="E54" s="5">
        <v>1</v>
      </c>
      <c r="G54" s="7"/>
      <c r="H54" s="6">
        <v>1.47E-3</v>
      </c>
      <c r="I54" s="6">
        <v>1</v>
      </c>
      <c r="J54" s="6">
        <v>1</v>
      </c>
      <c r="K54" s="5">
        <v>1</v>
      </c>
    </row>
    <row r="55" spans="1:11">
      <c r="A55" s="7"/>
      <c r="B55" s="6">
        <v>1.225E-2</v>
      </c>
      <c r="C55" s="6">
        <v>1</v>
      </c>
      <c r="D55" s="6">
        <v>1</v>
      </c>
      <c r="E55" s="5">
        <v>1</v>
      </c>
      <c r="G55" s="7"/>
      <c r="H55" s="6">
        <v>1.73E-3</v>
      </c>
      <c r="I55" s="6">
        <v>1</v>
      </c>
      <c r="J55" s="6">
        <v>1</v>
      </c>
      <c r="K55" s="5">
        <v>1</v>
      </c>
    </row>
    <row r="56" spans="1:11" ht="16" thickBot="1">
      <c r="A56" s="3" t="s">
        <v>0</v>
      </c>
      <c r="B56" s="2">
        <f>(B53+B54+B55)/3</f>
        <v>1.1409999999999998E-2</v>
      </c>
      <c r="C56" s="2">
        <f t="shared" ref="C56:E56" si="8">(C53+C54+C55)/3</f>
        <v>1</v>
      </c>
      <c r="D56" s="2">
        <f t="shared" si="8"/>
        <v>1</v>
      </c>
      <c r="E56" s="4">
        <f t="shared" si="8"/>
        <v>1</v>
      </c>
      <c r="G56" s="3" t="s">
        <v>0</v>
      </c>
      <c r="H56" s="2">
        <f>(H53+H54+H55)/3</f>
        <v>1.5833333333333333E-3</v>
      </c>
      <c r="I56" s="2">
        <f t="shared" ref="I56:K56" si="9">(I53+I54+I55)/3</f>
        <v>1</v>
      </c>
      <c r="J56" s="2">
        <f t="shared" si="9"/>
        <v>1</v>
      </c>
      <c r="K56" s="4">
        <f t="shared" si="9"/>
        <v>1</v>
      </c>
    </row>
    <row r="57" spans="1:11">
      <c r="A57" s="11">
        <v>0.25</v>
      </c>
      <c r="B57" s="9">
        <v>6.8059999999999996E-2</v>
      </c>
      <c r="C57" s="9">
        <v>1</v>
      </c>
      <c r="D57" s="9">
        <v>0.95</v>
      </c>
      <c r="E57" s="8">
        <v>0.97436</v>
      </c>
      <c r="G57" s="11">
        <v>0.25</v>
      </c>
      <c r="H57" s="9">
        <v>8.3499999999999998E-3</v>
      </c>
      <c r="I57" s="9">
        <v>1</v>
      </c>
      <c r="J57" s="9">
        <v>1</v>
      </c>
      <c r="K57" s="8">
        <v>1</v>
      </c>
    </row>
    <row r="58" spans="1:11">
      <c r="A58" s="7"/>
      <c r="B58" s="6">
        <v>6.9159999999999999E-2</v>
      </c>
      <c r="C58" s="6">
        <v>1</v>
      </c>
      <c r="D58" s="6">
        <v>0.93</v>
      </c>
      <c r="E58" s="5">
        <v>0.96372999999999998</v>
      </c>
      <c r="G58" s="7"/>
      <c r="H58" s="6">
        <v>2.988E-2</v>
      </c>
      <c r="I58" s="6">
        <v>0.94174999999999998</v>
      </c>
      <c r="J58" s="6">
        <v>0.97</v>
      </c>
      <c r="K58" s="5">
        <v>0.95567000000000002</v>
      </c>
    </row>
    <row r="59" spans="1:11">
      <c r="A59" s="7"/>
      <c r="B59" s="6">
        <v>5.6430000000000001E-2</v>
      </c>
      <c r="C59" s="6">
        <v>0.97916999999999998</v>
      </c>
      <c r="D59" s="6">
        <v>0.94</v>
      </c>
      <c r="E59" s="5">
        <v>0.95918000000000003</v>
      </c>
      <c r="G59" s="7"/>
      <c r="H59" s="6">
        <v>6.3400000000000001E-3</v>
      </c>
      <c r="I59" s="6">
        <v>1</v>
      </c>
      <c r="J59" s="6">
        <v>1</v>
      </c>
      <c r="K59" s="5">
        <v>1</v>
      </c>
    </row>
    <row r="60" spans="1:11" ht="16" thickBot="1">
      <c r="A60" s="3" t="s">
        <v>0</v>
      </c>
      <c r="B60" s="2">
        <f>(B57+B58+B59)/3</f>
        <v>6.455000000000001E-2</v>
      </c>
      <c r="C60" s="2">
        <f t="shared" ref="C60:E60" si="10">(C57+C58+C59)/3</f>
        <v>0.99305666666666659</v>
      </c>
      <c r="D60" s="2">
        <f t="shared" si="10"/>
        <v>0.94</v>
      </c>
      <c r="E60" s="4">
        <f t="shared" si="10"/>
        <v>0.9657566666666666</v>
      </c>
      <c r="G60" s="3" t="s">
        <v>0</v>
      </c>
      <c r="H60" s="2">
        <f>(H57+H58+H59)/3</f>
        <v>1.4856666666666666E-2</v>
      </c>
      <c r="I60" s="2">
        <f t="shared" ref="I60:K60" si="11">(I57+I58+I59)/3</f>
        <v>0.98058333333333325</v>
      </c>
      <c r="J60" s="2">
        <f t="shared" si="11"/>
        <v>0.98999999999999988</v>
      </c>
      <c r="K60" s="4">
        <f t="shared" si="11"/>
        <v>0.98522333333333334</v>
      </c>
    </row>
    <row r="61" spans="1:11">
      <c r="A61" s="11">
        <v>0.1</v>
      </c>
      <c r="B61" s="9">
        <v>0.15984999999999999</v>
      </c>
      <c r="C61" s="9">
        <v>1</v>
      </c>
      <c r="D61" s="9">
        <v>0.17</v>
      </c>
      <c r="E61" s="8">
        <v>0.29060000000000002</v>
      </c>
      <c r="G61" s="11">
        <v>0.1</v>
      </c>
      <c r="H61" s="9">
        <v>0.13846</v>
      </c>
      <c r="I61" s="9">
        <v>1</v>
      </c>
      <c r="J61" s="9">
        <v>0.26</v>
      </c>
      <c r="K61" s="8">
        <v>0.41270000000000001</v>
      </c>
    </row>
    <row r="62" spans="1:11">
      <c r="A62" s="7"/>
      <c r="B62" s="6">
        <v>0.15121999999999999</v>
      </c>
      <c r="C62" s="6">
        <v>1</v>
      </c>
      <c r="D62" s="6">
        <v>7.0000000000000007E-2</v>
      </c>
      <c r="E62" s="5">
        <v>0.13084000000000001</v>
      </c>
      <c r="G62" s="7"/>
      <c r="H62" s="6">
        <v>7.3380000000000001E-2</v>
      </c>
      <c r="I62" s="6">
        <v>1</v>
      </c>
      <c r="J62" s="6">
        <v>1</v>
      </c>
      <c r="K62" s="5">
        <v>1</v>
      </c>
    </row>
    <row r="63" spans="1:11">
      <c r="A63" s="7"/>
      <c r="B63" s="6">
        <v>0.15983</v>
      </c>
      <c r="C63" s="6">
        <v>1</v>
      </c>
      <c r="D63" s="6">
        <v>0.15</v>
      </c>
      <c r="E63" s="5">
        <v>0.26086999999999999</v>
      </c>
      <c r="G63" s="7"/>
      <c r="H63" s="6">
        <v>8.4750000000000006E-2</v>
      </c>
      <c r="I63" s="6">
        <v>1</v>
      </c>
      <c r="J63" s="6">
        <v>0.9</v>
      </c>
      <c r="K63" s="5">
        <v>0.94737000000000005</v>
      </c>
    </row>
    <row r="64" spans="1:11" ht="16" thickBot="1">
      <c r="A64" s="3" t="s">
        <v>0</v>
      </c>
      <c r="B64" s="2">
        <f>(B61+B62+B63)/3</f>
        <v>0.15696666666666667</v>
      </c>
      <c r="C64" s="2">
        <f t="shared" ref="C64:E64" si="12">(C61+C62+C63)/3</f>
        <v>1</v>
      </c>
      <c r="D64" s="2">
        <f t="shared" si="12"/>
        <v>0.13</v>
      </c>
      <c r="E64" s="4">
        <f t="shared" si="12"/>
        <v>0.22743666666666665</v>
      </c>
      <c r="G64" s="3" t="s">
        <v>0</v>
      </c>
      <c r="H64" s="2">
        <f>(H61+H62+H63)/3</f>
        <v>9.8863333333333345E-2</v>
      </c>
      <c r="I64" s="2">
        <f t="shared" ref="I64:K64" si="13">(I61+I62+I63)/3</f>
        <v>1</v>
      </c>
      <c r="J64" s="2">
        <f t="shared" si="13"/>
        <v>0.72000000000000008</v>
      </c>
      <c r="K64" s="4">
        <f t="shared" si="13"/>
        <v>0.78669000000000011</v>
      </c>
    </row>
    <row r="65" spans="1:11">
      <c r="A65" s="10">
        <v>0.05</v>
      </c>
      <c r="B65" s="9">
        <v>0.33790999999999999</v>
      </c>
      <c r="C65" s="9">
        <v>0</v>
      </c>
      <c r="D65" s="9">
        <v>0</v>
      </c>
      <c r="E65" s="8">
        <v>0</v>
      </c>
      <c r="G65" s="10">
        <v>0.05</v>
      </c>
      <c r="H65" s="9">
        <v>0.34164</v>
      </c>
      <c r="I65" s="9">
        <v>0</v>
      </c>
      <c r="J65" s="9">
        <v>0</v>
      </c>
      <c r="K65" s="8">
        <v>0</v>
      </c>
    </row>
    <row r="66" spans="1:11">
      <c r="A66" s="7"/>
      <c r="B66" s="6">
        <v>0.33674999999999999</v>
      </c>
      <c r="C66" s="6">
        <v>0</v>
      </c>
      <c r="D66" s="6">
        <v>0</v>
      </c>
      <c r="E66" s="5">
        <v>0</v>
      </c>
      <c r="G66" s="7"/>
      <c r="H66" s="6">
        <v>6.2149999999999997E-2</v>
      </c>
      <c r="I66" s="6">
        <v>0.90908999999999995</v>
      </c>
      <c r="J66" s="6">
        <v>1</v>
      </c>
      <c r="K66" s="5">
        <v>0.95238</v>
      </c>
    </row>
    <row r="67" spans="1:11">
      <c r="A67" s="7"/>
      <c r="B67" s="6">
        <v>7.0269999999999999E-2</v>
      </c>
      <c r="C67" s="6">
        <v>1</v>
      </c>
      <c r="D67" s="6">
        <v>0.87</v>
      </c>
      <c r="E67" s="5">
        <v>0.93047999999999997</v>
      </c>
      <c r="G67" s="7"/>
      <c r="H67" s="6">
        <v>0.24507000000000001</v>
      </c>
      <c r="I67" s="6">
        <v>0.56496999999999997</v>
      </c>
      <c r="J67" s="6">
        <v>1</v>
      </c>
      <c r="K67" s="5">
        <v>0.72202</v>
      </c>
    </row>
    <row r="68" spans="1:11" ht="16" thickBot="1">
      <c r="A68" s="3" t="s">
        <v>0</v>
      </c>
      <c r="B68" s="2">
        <f>(B65+B66+B67)/3</f>
        <v>0.24831000000000003</v>
      </c>
      <c r="C68" s="2">
        <f t="shared" ref="C68:E68" si="14">(C65+C66+C67)/3</f>
        <v>0.33333333333333331</v>
      </c>
      <c r="D68" s="2">
        <f t="shared" si="14"/>
        <v>0.28999999999999998</v>
      </c>
      <c r="E68" s="4">
        <f t="shared" si="14"/>
        <v>0.31015999999999999</v>
      </c>
      <c r="G68" s="3" t="s">
        <v>0</v>
      </c>
      <c r="H68" s="2">
        <f>(H65+H66+H67)/3</f>
        <v>0.21628666666666665</v>
      </c>
      <c r="I68" s="2">
        <f t="shared" ref="I68:K68" si="15">(I65+I66+I67)/3</f>
        <v>0.49135333333333331</v>
      </c>
      <c r="J68" s="2">
        <f t="shared" si="15"/>
        <v>0.66666666666666663</v>
      </c>
      <c r="K68" s="2">
        <f t="shared" si="15"/>
        <v>0.55813333333333326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FEC4-0586-234C-9FFF-934E2C1C51FA}">
  <dimension ref="A1:Y41"/>
  <sheetViews>
    <sheetView workbookViewId="0">
      <selection activeCell="M38" sqref="M38"/>
    </sheetView>
  </sheetViews>
  <sheetFormatPr baseColWidth="10" defaultRowHeight="15"/>
  <cols>
    <col min="1" max="16384" width="10.83203125" style="1"/>
  </cols>
  <sheetData>
    <row r="1" spans="1:25" ht="20" customHeight="1" thickBot="1">
      <c r="A1" s="87" t="s">
        <v>18</v>
      </c>
      <c r="B1" s="34" t="s">
        <v>11</v>
      </c>
      <c r="C1" s="35"/>
      <c r="D1" s="35"/>
      <c r="E1" s="35"/>
      <c r="F1" s="35"/>
      <c r="G1" s="35"/>
      <c r="H1" s="35"/>
      <c r="I1" s="35"/>
      <c r="J1" s="35"/>
      <c r="K1" s="35"/>
      <c r="L1" s="36"/>
      <c r="N1" s="88" t="s">
        <v>19</v>
      </c>
      <c r="O1" s="34" t="s">
        <v>11</v>
      </c>
      <c r="P1" s="35"/>
      <c r="Q1" s="35"/>
      <c r="R1" s="35"/>
      <c r="S1" s="35"/>
      <c r="T1" s="35"/>
      <c r="U1" s="35"/>
      <c r="V1" s="35"/>
      <c r="W1" s="35"/>
      <c r="X1" s="35"/>
      <c r="Y1" s="36"/>
    </row>
    <row r="2" spans="1:25" ht="16" thickBot="1">
      <c r="B2" s="52"/>
      <c r="C2" s="37" t="s">
        <v>10</v>
      </c>
      <c r="D2" s="38"/>
      <c r="E2" s="38"/>
      <c r="F2" s="38"/>
      <c r="G2" s="39"/>
      <c r="H2" s="44" t="s">
        <v>9</v>
      </c>
      <c r="I2" s="38"/>
      <c r="J2" s="38"/>
      <c r="K2" s="38"/>
      <c r="L2" s="39"/>
      <c r="O2" s="52"/>
      <c r="P2" s="37" t="s">
        <v>10</v>
      </c>
      <c r="Q2" s="38"/>
      <c r="R2" s="38"/>
      <c r="S2" s="38"/>
      <c r="T2" s="39"/>
      <c r="U2" s="44" t="s">
        <v>9</v>
      </c>
      <c r="V2" s="38"/>
      <c r="W2" s="38"/>
      <c r="X2" s="38"/>
      <c r="Y2" s="39"/>
    </row>
    <row r="3" spans="1:25" ht="16" thickBot="1">
      <c r="B3" s="54"/>
      <c r="C3" s="55" t="s">
        <v>13</v>
      </c>
      <c r="D3" s="56" t="s">
        <v>14</v>
      </c>
      <c r="E3" s="56" t="s">
        <v>15</v>
      </c>
      <c r="F3" s="56" t="s">
        <v>16</v>
      </c>
      <c r="G3" s="57" t="s">
        <v>17</v>
      </c>
      <c r="H3" s="58" t="s">
        <v>13</v>
      </c>
      <c r="I3" s="56" t="s">
        <v>14</v>
      </c>
      <c r="J3" s="56" t="s">
        <v>15</v>
      </c>
      <c r="K3" s="56" t="s">
        <v>16</v>
      </c>
      <c r="L3" s="57" t="s">
        <v>17</v>
      </c>
      <c r="O3" s="54"/>
      <c r="P3" s="55" t="s">
        <v>13</v>
      </c>
      <c r="Q3" s="56" t="s">
        <v>14</v>
      </c>
      <c r="R3" s="56" t="s">
        <v>15</v>
      </c>
      <c r="S3" s="56" t="s">
        <v>16</v>
      </c>
      <c r="T3" s="57" t="s">
        <v>17</v>
      </c>
      <c r="U3" s="58" t="s">
        <v>13</v>
      </c>
      <c r="V3" s="56" t="s">
        <v>14</v>
      </c>
      <c r="W3" s="56" t="s">
        <v>15</v>
      </c>
      <c r="X3" s="56" t="s">
        <v>16</v>
      </c>
      <c r="Y3" s="57" t="s">
        <v>17</v>
      </c>
    </row>
    <row r="4" spans="1:25" ht="16" thickBot="1">
      <c r="B4" s="74">
        <v>1</v>
      </c>
      <c r="C4" s="75">
        <v>2708</v>
      </c>
      <c r="D4" s="76">
        <v>0</v>
      </c>
      <c r="E4" s="76">
        <f>(D4/C4)*100</f>
        <v>0</v>
      </c>
      <c r="F4" s="76">
        <v>0.240673298501937</v>
      </c>
      <c r="G4" s="77">
        <v>1.4399999126941999E-3</v>
      </c>
      <c r="H4" s="83">
        <v>3327</v>
      </c>
      <c r="I4" s="76">
        <v>0</v>
      </c>
      <c r="J4" s="76">
        <f>(I4/H4)*100</f>
        <v>0</v>
      </c>
      <c r="K4" s="76">
        <v>0.14147102442629</v>
      </c>
      <c r="L4" s="77">
        <v>8.45141547653711E-4</v>
      </c>
      <c r="O4" s="74">
        <v>1</v>
      </c>
      <c r="P4" s="75">
        <v>2708</v>
      </c>
      <c r="Q4" s="76">
        <v>0</v>
      </c>
      <c r="R4" s="76">
        <f>(Q4/P4)*100</f>
        <v>0</v>
      </c>
      <c r="S4" s="76">
        <v>0.240673298501937</v>
      </c>
      <c r="T4" s="77">
        <v>1.4399999126941999E-3</v>
      </c>
      <c r="U4" s="83">
        <v>3327</v>
      </c>
      <c r="V4" s="76">
        <v>0</v>
      </c>
      <c r="W4" s="76">
        <f>(V4/U4)*100</f>
        <v>0</v>
      </c>
      <c r="X4" s="76">
        <v>0.14147102442629</v>
      </c>
      <c r="Y4" s="77">
        <v>8.45141547653711E-4</v>
      </c>
    </row>
    <row r="5" spans="1:25">
      <c r="B5" s="59">
        <v>0.5</v>
      </c>
      <c r="C5" s="63">
        <v>2104</v>
      </c>
      <c r="D5" s="64">
        <v>58</v>
      </c>
      <c r="E5" s="64">
        <f>(D5/C5)*100</f>
        <v>2.7566539923954374</v>
      </c>
      <c r="F5" s="64">
        <v>0.214319281919957</v>
      </c>
      <c r="G5" s="80">
        <v>1.5327551262093401E-3</v>
      </c>
      <c r="H5" s="63">
        <v>2414</v>
      </c>
      <c r="I5" s="64">
        <v>76</v>
      </c>
      <c r="J5" s="64">
        <f>(I5/H5)*100</f>
        <v>3.1483015741507874</v>
      </c>
      <c r="K5" s="64">
        <v>0.14501467304038801</v>
      </c>
      <c r="L5" s="65">
        <v>1.07296468898959E-3</v>
      </c>
      <c r="O5" s="59">
        <v>0.5</v>
      </c>
      <c r="P5" s="63"/>
      <c r="Q5" s="64"/>
      <c r="R5" s="64" t="e">
        <f>(Q5/P5)*100</f>
        <v>#DIV/0!</v>
      </c>
      <c r="S5" s="64"/>
      <c r="T5" s="80"/>
      <c r="U5" s="63"/>
      <c r="V5" s="64"/>
      <c r="W5" s="64" t="e">
        <f>(V5/U5)*100</f>
        <v>#DIV/0!</v>
      </c>
      <c r="X5" s="64"/>
      <c r="Y5" s="65"/>
    </row>
    <row r="6" spans="1:25">
      <c r="B6" s="45"/>
      <c r="C6" s="41">
        <v>2104</v>
      </c>
      <c r="D6" s="42">
        <v>50</v>
      </c>
      <c r="E6" s="42">
        <f t="shared" ref="E6:E19" si="0">(D6/C6)*100</f>
        <v>2.376425855513308</v>
      </c>
      <c r="F6" s="42">
        <v>0.21476564558704</v>
      </c>
      <c r="G6" s="81">
        <v>1.5878999582345601E-3</v>
      </c>
      <c r="H6" s="41">
        <v>2414</v>
      </c>
      <c r="I6" s="42">
        <v>72</v>
      </c>
      <c r="J6" s="42">
        <f t="shared" ref="J6:J19" si="1">(I6/H6)*100</f>
        <v>2.9826014913007457</v>
      </c>
      <c r="K6" s="42">
        <v>0.13506567998126801</v>
      </c>
      <c r="L6" s="43">
        <v>1.0901321240134299E-3</v>
      </c>
      <c r="O6" s="45"/>
      <c r="P6" s="41"/>
      <c r="Q6" s="42"/>
      <c r="R6" s="42" t="e">
        <f t="shared" ref="R6:R7" si="2">(Q6/P6)*100</f>
        <v>#DIV/0!</v>
      </c>
      <c r="S6" s="42"/>
      <c r="T6" s="81"/>
      <c r="U6" s="41"/>
      <c r="V6" s="42"/>
      <c r="W6" s="42" t="e">
        <f t="shared" ref="W6:W7" si="3">(V6/U6)*100</f>
        <v>#DIV/0!</v>
      </c>
      <c r="X6" s="42"/>
      <c r="Y6" s="43"/>
    </row>
    <row r="7" spans="1:25">
      <c r="B7" s="45"/>
      <c r="C7" s="41">
        <v>2104</v>
      </c>
      <c r="D7" s="42">
        <v>63</v>
      </c>
      <c r="E7" s="42">
        <f t="shared" si="0"/>
        <v>2.9942965779467681</v>
      </c>
      <c r="F7" s="42">
        <v>0.22592226289697701</v>
      </c>
      <c r="G7" s="81">
        <v>1.56755965134001E-3</v>
      </c>
      <c r="H7" s="41">
        <v>2414</v>
      </c>
      <c r="I7" s="42">
        <v>73</v>
      </c>
      <c r="J7" s="42">
        <f t="shared" si="1"/>
        <v>3.0240265120132559</v>
      </c>
      <c r="K7" s="42">
        <v>0.135373155658261</v>
      </c>
      <c r="L7" s="43">
        <v>1.07639817599436E-3</v>
      </c>
      <c r="O7" s="45"/>
      <c r="P7" s="41"/>
      <c r="Q7" s="42"/>
      <c r="R7" s="42" t="e">
        <f t="shared" si="2"/>
        <v>#DIV/0!</v>
      </c>
      <c r="S7" s="42"/>
      <c r="T7" s="81"/>
      <c r="U7" s="41"/>
      <c r="V7" s="42"/>
      <c r="W7" s="42" t="e">
        <f t="shared" si="3"/>
        <v>#DIV/0!</v>
      </c>
      <c r="X7" s="42"/>
      <c r="Y7" s="43"/>
    </row>
    <row r="8" spans="1:25" ht="16" thickBot="1">
      <c r="B8" s="66" t="s">
        <v>0</v>
      </c>
      <c r="C8" s="67">
        <f>(C5+C6+C7)/3</f>
        <v>2104</v>
      </c>
      <c r="D8" s="68">
        <f t="shared" ref="D8:G8" si="4">(D5+D6+D7)/3</f>
        <v>57</v>
      </c>
      <c r="E8" s="68">
        <f t="shared" si="4"/>
        <v>2.709125475285171</v>
      </c>
      <c r="F8" s="68">
        <f t="shared" si="4"/>
        <v>0.21833573013465801</v>
      </c>
      <c r="G8" s="82">
        <f t="shared" si="4"/>
        <v>1.5627382452613034E-3</v>
      </c>
      <c r="H8" s="67">
        <f t="shared" ref="H8" si="5">(H5+H6+H7)/3</f>
        <v>2414</v>
      </c>
      <c r="I8" s="68">
        <f t="shared" ref="I8" si="6">(I5+I6+I7)/3</f>
        <v>73.666666666666671</v>
      </c>
      <c r="J8" s="68">
        <f t="shared" ref="J8" si="7">(J5+J6+J7)/3</f>
        <v>3.0516431924882625</v>
      </c>
      <c r="K8" s="68">
        <f t="shared" ref="K8" si="8">(K5+K6+K7)/3</f>
        <v>0.13848450289330569</v>
      </c>
      <c r="L8" s="69">
        <f t="shared" ref="L8" si="9">(L5+L6+L7)/3</f>
        <v>1.0798316629991266E-3</v>
      </c>
      <c r="O8" s="66" t="s">
        <v>0</v>
      </c>
      <c r="P8" s="67">
        <f>(P5+P6+P7)/3</f>
        <v>0</v>
      </c>
      <c r="Q8" s="68">
        <f t="shared" ref="Q8" si="10">(Q5+Q6+Q7)/3</f>
        <v>0</v>
      </c>
      <c r="R8" s="68" t="e">
        <f t="shared" ref="R8" si="11">(R5+R6+R7)/3</f>
        <v>#DIV/0!</v>
      </c>
      <c r="S8" s="68">
        <f t="shared" ref="S8" si="12">(S5+S6+S7)/3</f>
        <v>0</v>
      </c>
      <c r="T8" s="82">
        <f t="shared" ref="T8" si="13">(T5+T6+T7)/3</f>
        <v>0</v>
      </c>
      <c r="U8" s="67">
        <f t="shared" ref="U8" si="14">(U5+U6+U7)/3</f>
        <v>0</v>
      </c>
      <c r="V8" s="68">
        <f t="shared" ref="V8" si="15">(V5+V6+V7)/3</f>
        <v>0</v>
      </c>
      <c r="W8" s="68" t="e">
        <f t="shared" ref="W8" si="16">(W5+W6+W7)/3</f>
        <v>#DIV/0!</v>
      </c>
      <c r="X8" s="68">
        <f t="shared" ref="X8" si="17">(X5+X6+X7)/3</f>
        <v>0</v>
      </c>
      <c r="Y8" s="69">
        <f t="shared" ref="Y8" si="18">(Y5+Y6+Y7)/3</f>
        <v>0</v>
      </c>
    </row>
    <row r="9" spans="1:25">
      <c r="B9" s="60">
        <v>0.25</v>
      </c>
      <c r="C9" s="49">
        <v>1802</v>
      </c>
      <c r="D9" s="9">
        <v>111</v>
      </c>
      <c r="E9" s="79">
        <f t="shared" si="0"/>
        <v>6.1598224195338513</v>
      </c>
      <c r="F9" s="9">
        <v>0.192949353392696</v>
      </c>
      <c r="G9" s="84">
        <v>1.5412574466891901E-3</v>
      </c>
      <c r="H9" s="49">
        <v>1957</v>
      </c>
      <c r="I9" s="9">
        <v>260</v>
      </c>
      <c r="J9" s="79">
        <f t="shared" si="1"/>
        <v>13.285641287685232</v>
      </c>
      <c r="K9" s="9">
        <v>0.11051439050928</v>
      </c>
      <c r="L9" s="8">
        <v>9.8696619444853706E-4</v>
      </c>
      <c r="O9" s="60">
        <v>0.25</v>
      </c>
      <c r="P9" s="49"/>
      <c r="Q9" s="9"/>
      <c r="R9" s="79" t="e">
        <f t="shared" ref="R9:R11" si="19">(Q9/P9)*100</f>
        <v>#DIV/0!</v>
      </c>
      <c r="S9" s="9"/>
      <c r="T9" s="84"/>
      <c r="U9" s="49"/>
      <c r="V9" s="9"/>
      <c r="W9" s="79" t="e">
        <f t="shared" ref="W9:W11" si="20">(V9/U9)*100</f>
        <v>#DIV/0!</v>
      </c>
      <c r="X9" s="9"/>
      <c r="Y9" s="8"/>
    </row>
    <row r="10" spans="1:25">
      <c r="B10" s="53"/>
      <c r="C10" s="40">
        <v>1802</v>
      </c>
      <c r="D10" s="6">
        <v>117</v>
      </c>
      <c r="E10" s="78">
        <f t="shared" si="0"/>
        <v>6.4927857935627085</v>
      </c>
      <c r="F10" s="6">
        <v>0.18324778168950601</v>
      </c>
      <c r="G10" s="85">
        <v>1.5240022653588E-3</v>
      </c>
      <c r="H10" s="40">
        <v>1957</v>
      </c>
      <c r="I10" s="6">
        <v>225</v>
      </c>
      <c r="J10" s="78">
        <f t="shared" si="1"/>
        <v>11.497189575881452</v>
      </c>
      <c r="K10" s="6">
        <v>9.2014374435133897E-2</v>
      </c>
      <c r="L10" s="5">
        <v>1.0230173683061E-3</v>
      </c>
      <c r="O10" s="53"/>
      <c r="P10" s="40"/>
      <c r="Q10" s="6"/>
      <c r="R10" s="78" t="e">
        <f t="shared" si="19"/>
        <v>#DIV/0!</v>
      </c>
      <c r="S10" s="6"/>
      <c r="T10" s="85"/>
      <c r="U10" s="40"/>
      <c r="V10" s="6"/>
      <c r="W10" s="78" t="e">
        <f t="shared" si="20"/>
        <v>#DIV/0!</v>
      </c>
      <c r="X10" s="6"/>
      <c r="Y10" s="5"/>
    </row>
    <row r="11" spans="1:25">
      <c r="B11" s="53"/>
      <c r="C11" s="40">
        <v>1802</v>
      </c>
      <c r="D11" s="6">
        <v>116</v>
      </c>
      <c r="E11" s="78">
        <f t="shared" si="0"/>
        <v>6.4372918978912317</v>
      </c>
      <c r="F11" s="6">
        <v>0.18264617809446701</v>
      </c>
      <c r="G11" s="85">
        <v>1.5258510347870599E-3</v>
      </c>
      <c r="H11" s="40">
        <v>1957</v>
      </c>
      <c r="I11" s="6">
        <v>222</v>
      </c>
      <c r="J11" s="78">
        <f t="shared" si="1"/>
        <v>11.343893714869699</v>
      </c>
      <c r="K11" s="6">
        <v>9.6265701299855996E-2</v>
      </c>
      <c r="L11" s="5">
        <v>1.0068204641092201E-3</v>
      </c>
      <c r="O11" s="53"/>
      <c r="P11" s="40"/>
      <c r="Q11" s="6"/>
      <c r="R11" s="78" t="e">
        <f t="shared" si="19"/>
        <v>#DIV/0!</v>
      </c>
      <c r="S11" s="6"/>
      <c r="T11" s="85"/>
      <c r="U11" s="40"/>
      <c r="V11" s="6"/>
      <c r="W11" s="78" t="e">
        <f t="shared" si="20"/>
        <v>#DIV/0!</v>
      </c>
      <c r="X11" s="6"/>
      <c r="Y11" s="5"/>
    </row>
    <row r="12" spans="1:25" ht="16" thickBot="1">
      <c r="B12" s="70" t="s">
        <v>0</v>
      </c>
      <c r="C12" s="67">
        <f>(C9+C10+C11)/3</f>
        <v>1802</v>
      </c>
      <c r="D12" s="68">
        <f t="shared" ref="D12:G12" si="21">(D9+D10+D11)/3</f>
        <v>114.66666666666667</v>
      </c>
      <c r="E12" s="68">
        <f t="shared" si="21"/>
        <v>6.3633000369959305</v>
      </c>
      <c r="F12" s="68">
        <f t="shared" si="21"/>
        <v>0.18628110439222301</v>
      </c>
      <c r="G12" s="82">
        <f t="shared" si="21"/>
        <v>1.5303702489450164E-3</v>
      </c>
      <c r="H12" s="67">
        <f t="shared" ref="H12" si="22">(H9+H10+H11)/3</f>
        <v>1957</v>
      </c>
      <c r="I12" s="68">
        <f t="shared" ref="I12" si="23">(I9+I10+I11)/3</f>
        <v>235.66666666666666</v>
      </c>
      <c r="J12" s="68">
        <f t="shared" ref="J12" si="24">(J9+J10+J11)/3</f>
        <v>12.04224152614546</v>
      </c>
      <c r="K12" s="68">
        <f t="shared" ref="K12" si="25">(K9+K10+K11)/3</f>
        <v>9.9598155414756639E-2</v>
      </c>
      <c r="L12" s="69">
        <f t="shared" ref="L12" si="26">(L9+L10+L11)/3</f>
        <v>1.0056013422879524E-3</v>
      </c>
      <c r="O12" s="70" t="s">
        <v>0</v>
      </c>
      <c r="P12" s="67">
        <f>(P9+P10+P11)/3</f>
        <v>0</v>
      </c>
      <c r="Q12" s="68">
        <f t="shared" ref="Q12" si="27">(Q9+Q10+Q11)/3</f>
        <v>0</v>
      </c>
      <c r="R12" s="68" t="e">
        <f t="shared" ref="R12" si="28">(R9+R10+R11)/3</f>
        <v>#DIV/0!</v>
      </c>
      <c r="S12" s="68">
        <f t="shared" ref="S12" si="29">(S9+S10+S11)/3</f>
        <v>0</v>
      </c>
      <c r="T12" s="82">
        <f t="shared" ref="T12" si="30">(T9+T10+T11)/3</f>
        <v>0</v>
      </c>
      <c r="U12" s="67">
        <f t="shared" ref="U12" si="31">(U9+U10+U11)/3</f>
        <v>0</v>
      </c>
      <c r="V12" s="68">
        <f t="shared" ref="V12" si="32">(V9+V10+V11)/3</f>
        <v>0</v>
      </c>
      <c r="W12" s="68" t="e">
        <f t="shared" ref="W12" si="33">(W9+W10+W11)/3</f>
        <v>#DIV/0!</v>
      </c>
      <c r="X12" s="68">
        <f t="shared" ref="X12" si="34">(X9+X10+X11)/3</f>
        <v>0</v>
      </c>
      <c r="Y12" s="69">
        <f t="shared" ref="Y12" si="35">(Y9+Y10+Y11)/3</f>
        <v>0</v>
      </c>
    </row>
    <row r="13" spans="1:25">
      <c r="B13" s="62">
        <v>0.1</v>
      </c>
      <c r="C13" s="63">
        <v>1621</v>
      </c>
      <c r="D13" s="64">
        <v>169</v>
      </c>
      <c r="E13" s="64">
        <f t="shared" si="0"/>
        <v>10.425663170882171</v>
      </c>
      <c r="F13" s="64">
        <v>0.17425586412272101</v>
      </c>
      <c r="G13" s="80">
        <v>1.47675950678212E-3</v>
      </c>
      <c r="H13" s="63">
        <v>1683</v>
      </c>
      <c r="I13" s="64">
        <v>366</v>
      </c>
      <c r="J13" s="64">
        <f t="shared" si="1"/>
        <v>21.746880570409981</v>
      </c>
      <c r="K13" s="64">
        <v>6.9011354394598504E-2</v>
      </c>
      <c r="L13" s="65">
        <v>9.1210771773127502E-4</v>
      </c>
      <c r="O13" s="62">
        <v>0.1</v>
      </c>
      <c r="P13" s="63"/>
      <c r="Q13" s="64"/>
      <c r="R13" s="64" t="e">
        <f t="shared" ref="R13:R15" si="36">(Q13/P13)*100</f>
        <v>#DIV/0!</v>
      </c>
      <c r="S13" s="64"/>
      <c r="T13" s="80"/>
      <c r="U13" s="63"/>
      <c r="V13" s="64"/>
      <c r="W13" s="64" t="e">
        <f t="shared" ref="W13:W15" si="37">(V13/U13)*100</f>
        <v>#DIV/0!</v>
      </c>
      <c r="X13" s="64"/>
      <c r="Y13" s="65"/>
    </row>
    <row r="14" spans="1:25">
      <c r="B14" s="45"/>
      <c r="C14" s="41">
        <v>1621</v>
      </c>
      <c r="D14" s="42">
        <v>168</v>
      </c>
      <c r="E14" s="42">
        <f t="shared" si="0"/>
        <v>10.363972856261567</v>
      </c>
      <c r="F14" s="42">
        <v>0.16096852498532399</v>
      </c>
      <c r="G14" s="81">
        <v>1.46914341855736E-3</v>
      </c>
      <c r="H14" s="41">
        <v>1683</v>
      </c>
      <c r="I14" s="42">
        <v>362</v>
      </c>
      <c r="J14" s="42">
        <f t="shared" si="1"/>
        <v>21.509209744503863</v>
      </c>
      <c r="K14" s="42">
        <v>6.9780763898410897E-2</v>
      </c>
      <c r="L14" s="43">
        <v>9.2411843128776703E-4</v>
      </c>
      <c r="O14" s="45"/>
      <c r="P14" s="41"/>
      <c r="Q14" s="42"/>
      <c r="R14" s="42" t="e">
        <f t="shared" si="36"/>
        <v>#DIV/0!</v>
      </c>
      <c r="S14" s="42"/>
      <c r="T14" s="81"/>
      <c r="U14" s="41"/>
      <c r="V14" s="42"/>
      <c r="W14" s="42" t="e">
        <f t="shared" si="37"/>
        <v>#DIV/0!</v>
      </c>
      <c r="X14" s="42"/>
      <c r="Y14" s="43"/>
    </row>
    <row r="15" spans="1:25">
      <c r="B15" s="45"/>
      <c r="C15" s="41">
        <v>1621</v>
      </c>
      <c r="D15" s="42">
        <v>177</v>
      </c>
      <c r="E15" s="42">
        <f t="shared" si="0"/>
        <v>10.919185687847008</v>
      </c>
      <c r="F15" s="42">
        <v>0.162346379692936</v>
      </c>
      <c r="G15" s="81">
        <v>1.4843755950068899E-3</v>
      </c>
      <c r="H15" s="41">
        <v>1683</v>
      </c>
      <c r="I15" s="42">
        <v>361</v>
      </c>
      <c r="J15" s="42">
        <f t="shared" si="1"/>
        <v>21.449792038027333</v>
      </c>
      <c r="K15" s="42">
        <v>6.3989023831142494E-2</v>
      </c>
      <c r="L15" s="43">
        <v>9.1352074285556799E-4</v>
      </c>
      <c r="O15" s="45"/>
      <c r="P15" s="41"/>
      <c r="Q15" s="42"/>
      <c r="R15" s="42" t="e">
        <f t="shared" si="36"/>
        <v>#DIV/0!</v>
      </c>
      <c r="S15" s="42"/>
      <c r="T15" s="81"/>
      <c r="U15" s="41"/>
      <c r="V15" s="42"/>
      <c r="W15" s="42" t="e">
        <f t="shared" si="37"/>
        <v>#DIV/0!</v>
      </c>
      <c r="X15" s="42"/>
      <c r="Y15" s="43"/>
    </row>
    <row r="16" spans="1:25" ht="16" thickBot="1">
      <c r="B16" s="70" t="s">
        <v>0</v>
      </c>
      <c r="C16" s="67">
        <f>(C13+C14+C15)/3</f>
        <v>1621</v>
      </c>
      <c r="D16" s="68">
        <f t="shared" ref="D16:G16" si="38">(D13+D14+D15)/3</f>
        <v>171.33333333333334</v>
      </c>
      <c r="E16" s="68">
        <f t="shared" si="38"/>
        <v>10.569607238330248</v>
      </c>
      <c r="F16" s="68">
        <f t="shared" si="38"/>
        <v>0.16585692293366031</v>
      </c>
      <c r="G16" s="82">
        <f t="shared" si="38"/>
        <v>1.4767595067821232E-3</v>
      </c>
      <c r="H16" s="67">
        <f t="shared" ref="H16" si="39">(H13+H14+H15)/3</f>
        <v>1683</v>
      </c>
      <c r="I16" s="68">
        <f t="shared" ref="I16" si="40">(I13+I14+I15)/3</f>
        <v>363</v>
      </c>
      <c r="J16" s="68">
        <f t="shared" ref="J16" si="41">(J13+J14+J15)/3</f>
        <v>21.568627450980397</v>
      </c>
      <c r="K16" s="68">
        <f t="shared" ref="K16" si="42">(K13+K14+K15)/3</f>
        <v>6.7593714041383965E-2</v>
      </c>
      <c r="L16" s="69">
        <f t="shared" ref="L16" si="43">(L13+L14+L15)/3</f>
        <v>9.1658229729153675E-4</v>
      </c>
      <c r="O16" s="70" t="s">
        <v>0</v>
      </c>
      <c r="P16" s="67">
        <f>(P13+P14+P15)/3</f>
        <v>0</v>
      </c>
      <c r="Q16" s="68">
        <f t="shared" ref="Q16" si="44">(Q13+Q14+Q15)/3</f>
        <v>0</v>
      </c>
      <c r="R16" s="68" t="e">
        <f t="shared" ref="R16" si="45">(R13+R14+R15)/3</f>
        <v>#DIV/0!</v>
      </c>
      <c r="S16" s="68">
        <f t="shared" ref="S16" si="46">(S13+S14+S15)/3</f>
        <v>0</v>
      </c>
      <c r="T16" s="82">
        <f t="shared" ref="T16" si="47">(T13+T14+T15)/3</f>
        <v>0</v>
      </c>
      <c r="U16" s="67">
        <f t="shared" ref="U16" si="48">(U13+U14+U15)/3</f>
        <v>0</v>
      </c>
      <c r="V16" s="68">
        <f t="shared" ref="V16" si="49">(V13+V14+V15)/3</f>
        <v>0</v>
      </c>
      <c r="W16" s="68" t="e">
        <f t="shared" ref="W16" si="50">(W13+W14+W15)/3</f>
        <v>#DIV/0!</v>
      </c>
      <c r="X16" s="68">
        <f t="shared" ref="X16" si="51">(X13+X14+X15)/3</f>
        <v>0</v>
      </c>
      <c r="Y16" s="69">
        <f t="shared" ref="Y16" si="52">(Y13+Y14+Y15)/3</f>
        <v>0</v>
      </c>
    </row>
    <row r="17" spans="2:25">
      <c r="B17" s="61">
        <v>0.05</v>
      </c>
      <c r="C17" s="49">
        <v>1561</v>
      </c>
      <c r="D17" s="9">
        <v>193</v>
      </c>
      <c r="E17" s="79">
        <f t="shared" si="0"/>
        <v>12.36386931454196</v>
      </c>
      <c r="F17" s="9">
        <v>0.157985952995572</v>
      </c>
      <c r="G17" s="84">
        <v>1.47587838170797E-3</v>
      </c>
      <c r="H17" s="49">
        <v>1592</v>
      </c>
      <c r="I17" s="9">
        <v>429</v>
      </c>
      <c r="J17" s="79">
        <f t="shared" si="1"/>
        <v>26.947236180904522</v>
      </c>
      <c r="K17" s="9">
        <v>6.11712059576381E-2</v>
      </c>
      <c r="L17" s="8">
        <v>8.5515572835895303E-4</v>
      </c>
      <c r="O17" s="61">
        <v>0.05</v>
      </c>
      <c r="P17" s="49"/>
      <c r="Q17" s="9"/>
      <c r="R17" s="79" t="e">
        <f t="shared" ref="R17:R19" si="53">(Q17/P17)*100</f>
        <v>#DIV/0!</v>
      </c>
      <c r="S17" s="9"/>
      <c r="T17" s="84"/>
      <c r="U17" s="49"/>
      <c r="V17" s="9"/>
      <c r="W17" s="79" t="e">
        <f t="shared" ref="W17:W19" si="54">(V17/U17)*100</f>
        <v>#DIV/0!</v>
      </c>
      <c r="X17" s="9"/>
      <c r="Y17" s="8"/>
    </row>
    <row r="18" spans="2:25">
      <c r="B18" s="53"/>
      <c r="C18" s="40">
        <v>1561</v>
      </c>
      <c r="D18" s="6">
        <v>189</v>
      </c>
      <c r="E18" s="78">
        <f t="shared" si="0"/>
        <v>12.107623318385651</v>
      </c>
      <c r="F18" s="6">
        <v>0.16211070179688</v>
      </c>
      <c r="G18" s="85">
        <v>1.50573181362148E-3</v>
      </c>
      <c r="H18" s="40">
        <v>1592</v>
      </c>
      <c r="I18" s="6">
        <v>422</v>
      </c>
      <c r="J18" s="78">
        <f t="shared" si="1"/>
        <v>26.507537688442213</v>
      </c>
      <c r="K18" s="6">
        <v>5.4799600873721398E-2</v>
      </c>
      <c r="L18" s="5">
        <v>8.5199725844811703E-4</v>
      </c>
      <c r="O18" s="53"/>
      <c r="P18" s="40"/>
      <c r="Q18" s="6"/>
      <c r="R18" s="78" t="e">
        <f t="shared" si="53"/>
        <v>#DIV/0!</v>
      </c>
      <c r="S18" s="6"/>
      <c r="T18" s="85"/>
      <c r="U18" s="40"/>
      <c r="V18" s="6"/>
      <c r="W18" s="78" t="e">
        <f t="shared" si="54"/>
        <v>#DIV/0!</v>
      </c>
      <c r="X18" s="6"/>
      <c r="Y18" s="5"/>
    </row>
    <row r="19" spans="2:25">
      <c r="B19" s="53"/>
      <c r="C19" s="40">
        <v>1561</v>
      </c>
      <c r="D19" s="6">
        <v>193</v>
      </c>
      <c r="E19" s="78">
        <f t="shared" si="0"/>
        <v>12.36386931454196</v>
      </c>
      <c r="F19" s="6">
        <v>0.15263754708892999</v>
      </c>
      <c r="G19" s="85">
        <v>1.4430263309187E-3</v>
      </c>
      <c r="H19" s="40">
        <v>1592</v>
      </c>
      <c r="I19" s="6">
        <v>404</v>
      </c>
      <c r="J19" s="78">
        <f t="shared" si="1"/>
        <v>25.376884422110553</v>
      </c>
      <c r="K19" s="6">
        <v>6.1585910251111202E-2</v>
      </c>
      <c r="L19" s="5">
        <v>9.0095354206608095E-4</v>
      </c>
      <c r="O19" s="53"/>
      <c r="P19" s="40"/>
      <c r="Q19" s="6"/>
      <c r="R19" s="78" t="e">
        <f t="shared" si="53"/>
        <v>#DIV/0!</v>
      </c>
      <c r="S19" s="6"/>
      <c r="T19" s="85"/>
      <c r="U19" s="40"/>
      <c r="V19" s="6"/>
      <c r="W19" s="78" t="e">
        <f t="shared" si="54"/>
        <v>#DIV/0!</v>
      </c>
      <c r="X19" s="6"/>
      <c r="Y19" s="5"/>
    </row>
    <row r="20" spans="2:25" ht="16" thickBot="1">
      <c r="B20" s="70" t="s">
        <v>0</v>
      </c>
      <c r="C20" s="71">
        <f>(C17+C18+C19)/3</f>
        <v>1561</v>
      </c>
      <c r="D20" s="72">
        <f t="shared" ref="D20:G20" si="55">(D17+D18+D19)/3</f>
        <v>191.66666666666666</v>
      </c>
      <c r="E20" s="72">
        <f t="shared" si="55"/>
        <v>12.278453982489857</v>
      </c>
      <c r="F20" s="72">
        <f t="shared" si="55"/>
        <v>0.15757806729379398</v>
      </c>
      <c r="G20" s="86">
        <f t="shared" si="55"/>
        <v>1.4748788420827167E-3</v>
      </c>
      <c r="H20" s="71">
        <f t="shared" ref="H20" si="56">(H17+H18+H19)/3</f>
        <v>1592</v>
      </c>
      <c r="I20" s="72">
        <f t="shared" ref="I20" si="57">(I17+I18+I19)/3</f>
        <v>418.33333333333331</v>
      </c>
      <c r="J20" s="72">
        <f t="shared" ref="J20" si="58">(J17+J18+J19)/3</f>
        <v>26.277219430485761</v>
      </c>
      <c r="K20" s="72">
        <f t="shared" ref="K20" si="59">(K17+K18+K19)/3</f>
        <v>5.9185572360823564E-2</v>
      </c>
      <c r="L20" s="73">
        <f t="shared" ref="L20" si="60">(L17+L18+L19)/3</f>
        <v>8.693688429577169E-4</v>
      </c>
      <c r="O20" s="70" t="s">
        <v>0</v>
      </c>
      <c r="P20" s="71">
        <f>(P17+P18+P19)/3</f>
        <v>0</v>
      </c>
      <c r="Q20" s="72">
        <f t="shared" ref="Q20" si="61">(Q17+Q18+Q19)/3</f>
        <v>0</v>
      </c>
      <c r="R20" s="72" t="e">
        <f t="shared" ref="R20" si="62">(R17+R18+R19)/3</f>
        <v>#DIV/0!</v>
      </c>
      <c r="S20" s="72">
        <f t="shared" ref="S20" si="63">(S17+S18+S19)/3</f>
        <v>0</v>
      </c>
      <c r="T20" s="86">
        <f t="shared" ref="T20" si="64">(T17+T18+T19)/3</f>
        <v>0</v>
      </c>
      <c r="U20" s="71">
        <f t="shared" ref="U20" si="65">(U17+U18+U19)/3</f>
        <v>0</v>
      </c>
      <c r="V20" s="72">
        <f t="shared" ref="V20" si="66">(V17+V18+V19)/3</f>
        <v>0</v>
      </c>
      <c r="W20" s="72" t="e">
        <f t="shared" ref="W20" si="67">(W17+W18+W19)/3</f>
        <v>#DIV/0!</v>
      </c>
      <c r="X20" s="72">
        <f t="shared" ref="X20" si="68">(X17+X18+X19)/3</f>
        <v>0</v>
      </c>
      <c r="Y20" s="73">
        <f t="shared" ref="Y20" si="69">(Y17+Y18+Y19)/3</f>
        <v>0</v>
      </c>
    </row>
    <row r="21" spans="2:25" ht="16" thickBot="1"/>
    <row r="22" spans="2:25" ht="20" thickBot="1">
      <c r="B22" s="34" t="s">
        <v>6</v>
      </c>
      <c r="C22" s="35"/>
      <c r="D22" s="35"/>
      <c r="E22" s="35"/>
      <c r="F22" s="35"/>
      <c r="G22" s="35"/>
      <c r="H22" s="35"/>
      <c r="I22" s="35"/>
      <c r="J22" s="35"/>
      <c r="K22" s="35"/>
      <c r="L22" s="36"/>
      <c r="O22" s="34" t="s">
        <v>6</v>
      </c>
      <c r="P22" s="35"/>
      <c r="Q22" s="35"/>
      <c r="R22" s="35"/>
      <c r="S22" s="35"/>
      <c r="T22" s="35"/>
      <c r="U22" s="35"/>
      <c r="V22" s="35"/>
      <c r="W22" s="35"/>
      <c r="X22" s="35"/>
      <c r="Y22" s="36"/>
    </row>
    <row r="23" spans="2:25" ht="16" thickBot="1">
      <c r="B23" s="52"/>
      <c r="C23" s="37" t="s">
        <v>10</v>
      </c>
      <c r="D23" s="38"/>
      <c r="E23" s="38"/>
      <c r="F23" s="38"/>
      <c r="G23" s="39"/>
      <c r="H23" s="44" t="s">
        <v>9</v>
      </c>
      <c r="I23" s="38"/>
      <c r="J23" s="38"/>
      <c r="K23" s="38"/>
      <c r="L23" s="39"/>
      <c r="O23" s="52"/>
      <c r="P23" s="37" t="s">
        <v>10</v>
      </c>
      <c r="Q23" s="38"/>
      <c r="R23" s="38"/>
      <c r="S23" s="38"/>
      <c r="T23" s="39"/>
      <c r="U23" s="44" t="s">
        <v>9</v>
      </c>
      <c r="V23" s="38"/>
      <c r="W23" s="38"/>
      <c r="X23" s="38"/>
      <c r="Y23" s="39"/>
    </row>
    <row r="24" spans="2:25" ht="16" thickBot="1">
      <c r="B24" s="54"/>
      <c r="C24" s="55" t="s">
        <v>13</v>
      </c>
      <c r="D24" s="56" t="s">
        <v>14</v>
      </c>
      <c r="E24" s="56" t="s">
        <v>15</v>
      </c>
      <c r="F24" s="56" t="s">
        <v>16</v>
      </c>
      <c r="G24" s="57" t="s">
        <v>17</v>
      </c>
      <c r="H24" s="58" t="s">
        <v>13</v>
      </c>
      <c r="I24" s="56" t="s">
        <v>14</v>
      </c>
      <c r="J24" s="56" t="s">
        <v>15</v>
      </c>
      <c r="K24" s="56" t="s">
        <v>16</v>
      </c>
      <c r="L24" s="57" t="s">
        <v>17</v>
      </c>
      <c r="O24" s="54"/>
      <c r="P24" s="55" t="s">
        <v>13</v>
      </c>
      <c r="Q24" s="56" t="s">
        <v>14</v>
      </c>
      <c r="R24" s="56" t="s">
        <v>15</v>
      </c>
      <c r="S24" s="56" t="s">
        <v>16</v>
      </c>
      <c r="T24" s="57" t="s">
        <v>17</v>
      </c>
      <c r="U24" s="58" t="s">
        <v>13</v>
      </c>
      <c r="V24" s="56" t="s">
        <v>14</v>
      </c>
      <c r="W24" s="56" t="s">
        <v>15</v>
      </c>
      <c r="X24" s="56" t="s">
        <v>16</v>
      </c>
      <c r="Y24" s="57" t="s">
        <v>17</v>
      </c>
    </row>
    <row r="25" spans="2:25" ht="16" thickBot="1">
      <c r="B25" s="74">
        <v>1</v>
      </c>
      <c r="C25" s="75">
        <v>2708</v>
      </c>
      <c r="D25" s="76">
        <v>0</v>
      </c>
      <c r="E25" s="76">
        <f>(D25/C25)*100</f>
        <v>0</v>
      </c>
      <c r="F25" s="76">
        <v>0.240673298501937</v>
      </c>
      <c r="G25" s="77">
        <v>1.4399999126941999E-3</v>
      </c>
      <c r="H25" s="83">
        <v>3327</v>
      </c>
      <c r="I25" s="76">
        <v>0</v>
      </c>
      <c r="J25" s="76">
        <f>(I25/H25)*100</f>
        <v>0</v>
      </c>
      <c r="K25" s="76">
        <v>0.14147102442629</v>
      </c>
      <c r="L25" s="77">
        <v>8.45141547653711E-4</v>
      </c>
      <c r="O25" s="74">
        <v>1</v>
      </c>
      <c r="P25" s="75">
        <v>2708</v>
      </c>
      <c r="Q25" s="76">
        <v>0</v>
      </c>
      <c r="R25" s="76">
        <f>(Q25/P25)*100</f>
        <v>0</v>
      </c>
      <c r="S25" s="76">
        <v>0.240673298501937</v>
      </c>
      <c r="T25" s="77">
        <v>1.4399999126941999E-3</v>
      </c>
      <c r="U25" s="83">
        <v>3327</v>
      </c>
      <c r="V25" s="76">
        <v>0</v>
      </c>
      <c r="W25" s="76">
        <f>(V25/U25)*100</f>
        <v>0</v>
      </c>
      <c r="X25" s="76">
        <v>0.14147102442629</v>
      </c>
      <c r="Y25" s="77">
        <v>8.45141547653711E-4</v>
      </c>
    </row>
    <row r="26" spans="2:25">
      <c r="B26" s="59">
        <v>0.5</v>
      </c>
      <c r="C26" s="63">
        <v>2104</v>
      </c>
      <c r="D26" s="64">
        <v>112</v>
      </c>
      <c r="E26" s="64">
        <f>(D26/C26)*100</f>
        <v>5.3231939163498092</v>
      </c>
      <c r="F26" s="42">
        <v>0.19845218333485501</v>
      </c>
      <c r="G26" s="81">
        <v>1.43060158491671E-3</v>
      </c>
      <c r="H26" s="63">
        <v>2414</v>
      </c>
      <c r="I26" s="64">
        <v>276</v>
      </c>
      <c r="J26" s="64">
        <f>(I26/H26)*100</f>
        <v>11.433305716652859</v>
      </c>
      <c r="K26" s="64">
        <v>0.10171435666787799</v>
      </c>
      <c r="L26" s="65">
        <v>8.6352198169882695E-4</v>
      </c>
      <c r="O26" s="59">
        <v>0.5</v>
      </c>
      <c r="P26" s="63"/>
      <c r="Q26" s="64"/>
      <c r="R26" s="64" t="e">
        <f>(Q26/P26)*100</f>
        <v>#DIV/0!</v>
      </c>
      <c r="S26" s="64"/>
      <c r="T26" s="80"/>
      <c r="U26" s="63"/>
      <c r="V26" s="64"/>
      <c r="W26" s="64" t="e">
        <f>(V26/U26)*100</f>
        <v>#DIV/0!</v>
      </c>
      <c r="X26" s="64"/>
      <c r="Y26" s="65"/>
    </row>
    <row r="27" spans="2:25">
      <c r="B27" s="45"/>
      <c r="C27" s="41">
        <v>2104</v>
      </c>
      <c r="D27" s="42">
        <v>91</v>
      </c>
      <c r="E27" s="42">
        <f t="shared" ref="E27:E28" si="70">(D27/C27)*100</f>
        <v>4.325095057034221</v>
      </c>
      <c r="F27" s="42">
        <v>0.20264701715585801</v>
      </c>
      <c r="G27" s="81">
        <v>1.48122634874314E-3</v>
      </c>
      <c r="H27" s="41">
        <v>2414</v>
      </c>
      <c r="I27" s="42">
        <v>314</v>
      </c>
      <c r="J27" s="42">
        <f>(I27/H27)*100</f>
        <v>13.007456503728251</v>
      </c>
      <c r="K27" s="42">
        <v>0.105369837577329</v>
      </c>
      <c r="L27" s="43">
        <v>8.5631165898881697E-4</v>
      </c>
      <c r="O27" s="45"/>
      <c r="P27" s="41"/>
      <c r="Q27" s="42"/>
      <c r="R27" s="42" t="e">
        <f t="shared" ref="R27:R28" si="71">(Q27/P27)*100</f>
        <v>#DIV/0!</v>
      </c>
      <c r="S27" s="42"/>
      <c r="T27" s="81"/>
      <c r="U27" s="41"/>
      <c r="V27" s="42"/>
      <c r="W27" s="42" t="e">
        <f t="shared" ref="W27:W28" si="72">(V27/U27)*100</f>
        <v>#DIV/0!</v>
      </c>
      <c r="X27" s="42"/>
      <c r="Y27" s="43"/>
    </row>
    <row r="28" spans="2:25">
      <c r="B28" s="45"/>
      <c r="C28" s="41">
        <v>2104</v>
      </c>
      <c r="D28" s="42">
        <v>93</v>
      </c>
      <c r="E28" s="42">
        <f t="shared" si="70"/>
        <v>4.4201520912547529</v>
      </c>
      <c r="F28" s="42">
        <v>0.196447291972182</v>
      </c>
      <c r="G28" s="81">
        <v>1.4265335235377999E-3</v>
      </c>
      <c r="H28" s="41">
        <v>2414</v>
      </c>
      <c r="I28" s="42">
        <v>313</v>
      </c>
      <c r="J28" s="42">
        <f>(I28/H28)*100</f>
        <v>12.966031483015742</v>
      </c>
      <c r="K28" s="42">
        <v>0.10580481079220801</v>
      </c>
      <c r="L28" s="43">
        <v>8.6077519209501398E-4</v>
      </c>
      <c r="O28" s="45"/>
      <c r="P28" s="41"/>
      <c r="Q28" s="42"/>
      <c r="R28" s="42" t="e">
        <f t="shared" si="71"/>
        <v>#DIV/0!</v>
      </c>
      <c r="S28" s="42"/>
      <c r="T28" s="81"/>
      <c r="U28" s="41"/>
      <c r="V28" s="42"/>
      <c r="W28" s="42" t="e">
        <f t="shared" si="72"/>
        <v>#DIV/0!</v>
      </c>
      <c r="X28" s="42"/>
      <c r="Y28" s="43"/>
    </row>
    <row r="29" spans="2:25" ht="16" thickBot="1">
      <c r="B29" s="66" t="s">
        <v>0</v>
      </c>
      <c r="C29" s="67">
        <f>(C26+C27+C28)/3</f>
        <v>2104</v>
      </c>
      <c r="D29" s="68">
        <f t="shared" ref="D29" si="73">(D26+D27+D28)/3</f>
        <v>98.666666666666671</v>
      </c>
      <c r="E29" s="68">
        <f t="shared" ref="E29" si="74">(E26+E27+E28)/3</f>
        <v>4.6894803548795947</v>
      </c>
      <c r="F29" s="68">
        <f t="shared" ref="F29" si="75">(F26+F27+F28)/3</f>
        <v>0.19918216415429835</v>
      </c>
      <c r="G29" s="82">
        <f t="shared" ref="G29" si="76">(G26+G27+G28)/3</f>
        <v>1.4461204857325501E-3</v>
      </c>
      <c r="H29" s="67">
        <f>(H26+H27+H28)/3</f>
        <v>2414</v>
      </c>
      <c r="I29" s="68">
        <f t="shared" ref="I29" si="77">(I26+I27+I28)/3</f>
        <v>301</v>
      </c>
      <c r="J29" s="68">
        <f t="shared" ref="J29" si="78">(J26+J27+J28)/3</f>
        <v>12.468931234465616</v>
      </c>
      <c r="K29" s="68">
        <f t="shared" ref="K29" si="79">(K26+K27+K28)/3</f>
        <v>0.10429633501247167</v>
      </c>
      <c r="L29" s="69">
        <f t="shared" ref="L29" si="80">(L26+L27+L28)/3</f>
        <v>8.6020294426088597E-4</v>
      </c>
      <c r="O29" s="66" t="s">
        <v>0</v>
      </c>
      <c r="P29" s="67">
        <f>(P26+P27+P28)/3</f>
        <v>0</v>
      </c>
      <c r="Q29" s="68">
        <f t="shared" ref="Q29" si="81">(Q26+Q27+Q28)/3</f>
        <v>0</v>
      </c>
      <c r="R29" s="68" t="e">
        <f t="shared" ref="R29" si="82">(R26+R27+R28)/3</f>
        <v>#DIV/0!</v>
      </c>
      <c r="S29" s="68">
        <f t="shared" ref="S29" si="83">(S26+S27+S28)/3</f>
        <v>0</v>
      </c>
      <c r="T29" s="82">
        <f t="shared" ref="T29" si="84">(T26+T27+T28)/3</f>
        <v>0</v>
      </c>
      <c r="U29" s="67">
        <f t="shared" ref="U29" si="85">(U26+U27+U28)/3</f>
        <v>0</v>
      </c>
      <c r="V29" s="68">
        <f t="shared" ref="V29" si="86">(V26+V27+V28)/3</f>
        <v>0</v>
      </c>
      <c r="W29" s="68" t="e">
        <f t="shared" ref="W29" si="87">(W26+W27+W28)/3</f>
        <v>#DIV/0!</v>
      </c>
      <c r="X29" s="68">
        <f t="shared" ref="X29" si="88">(X26+X27+X28)/3</f>
        <v>0</v>
      </c>
      <c r="Y29" s="69">
        <f t="shared" ref="Y29" si="89">(Y26+Y27+Y28)/3</f>
        <v>0</v>
      </c>
    </row>
    <row r="30" spans="2:25">
      <c r="B30" s="60">
        <v>0.25</v>
      </c>
      <c r="C30" s="49">
        <v>1802</v>
      </c>
      <c r="D30" s="9">
        <v>165</v>
      </c>
      <c r="E30" s="79">
        <f t="shared" ref="E30:E32" si="90">(D30/C30)*100</f>
        <v>9.1564927857935636</v>
      </c>
      <c r="F30" s="9">
        <v>0.166047775194857</v>
      </c>
      <c r="G30" s="84">
        <v>1.4383426151829499E-3</v>
      </c>
      <c r="H30" s="49">
        <v>1957</v>
      </c>
      <c r="I30" s="9">
        <v>395</v>
      </c>
      <c r="J30" s="79">
        <f t="shared" ref="J30:J32" si="91">(I30/H30)*100</f>
        <v>20.183955033214104</v>
      </c>
      <c r="K30" s="9">
        <v>7.8850907169228601E-2</v>
      </c>
      <c r="L30" s="8">
        <v>8.6366073024003796E-4</v>
      </c>
      <c r="O30" s="60">
        <v>0.25</v>
      </c>
      <c r="P30" s="49"/>
      <c r="Q30" s="9"/>
      <c r="R30" s="79" t="e">
        <f t="shared" ref="R30:R32" si="92">(Q30/P30)*100</f>
        <v>#DIV/0!</v>
      </c>
      <c r="S30" s="9"/>
      <c r="T30" s="84"/>
      <c r="U30" s="49"/>
      <c r="V30" s="9"/>
      <c r="W30" s="79" t="e">
        <f t="shared" ref="W30:W32" si="93">(V30/U30)*100</f>
        <v>#DIV/0!</v>
      </c>
      <c r="X30" s="9"/>
      <c r="Y30" s="8"/>
    </row>
    <row r="31" spans="2:25">
      <c r="B31" s="53"/>
      <c r="C31" s="40">
        <v>1802</v>
      </c>
      <c r="D31" s="6">
        <v>164</v>
      </c>
      <c r="E31" s="78">
        <f t="shared" si="90"/>
        <v>9.1009988901220868</v>
      </c>
      <c r="F31" s="6">
        <v>0.16964226676791899</v>
      </c>
      <c r="G31" s="85">
        <v>1.4500514882285699E-3</v>
      </c>
      <c r="H31" s="40">
        <v>1957</v>
      </c>
      <c r="I31" s="6">
        <v>431</v>
      </c>
      <c r="J31" s="78">
        <f t="shared" si="91"/>
        <v>22.023505365355138</v>
      </c>
      <c r="K31" s="6">
        <v>7.2483292358843196E-2</v>
      </c>
      <c r="L31" s="5">
        <v>8.3962661433499097E-4</v>
      </c>
      <c r="O31" s="53"/>
      <c r="P31" s="40"/>
      <c r="Q31" s="6"/>
      <c r="R31" s="78" t="e">
        <f t="shared" si="92"/>
        <v>#DIV/0!</v>
      </c>
      <c r="S31" s="6"/>
      <c r="T31" s="85"/>
      <c r="U31" s="40"/>
      <c r="V31" s="6"/>
      <c r="W31" s="78" t="e">
        <f t="shared" si="93"/>
        <v>#DIV/0!</v>
      </c>
      <c r="X31" s="6"/>
      <c r="Y31" s="5"/>
    </row>
    <row r="32" spans="2:25">
      <c r="B32" s="53"/>
      <c r="C32" s="40">
        <v>1802</v>
      </c>
      <c r="D32" s="6">
        <v>156</v>
      </c>
      <c r="E32" s="78">
        <f t="shared" si="90"/>
        <v>8.657047724750278</v>
      </c>
      <c r="F32" s="6">
        <v>0.16603318494862801</v>
      </c>
      <c r="G32" s="85">
        <v>1.45806282241768E-3</v>
      </c>
      <c r="H32" s="40">
        <v>1957</v>
      </c>
      <c r="I32" s="6">
        <v>410</v>
      </c>
      <c r="J32" s="78">
        <f t="shared" si="91"/>
        <v>20.950434338272867</v>
      </c>
      <c r="K32" s="6">
        <v>7.7279978978177594E-2</v>
      </c>
      <c r="L32" s="5">
        <v>8.5007622994588098E-4</v>
      </c>
      <c r="O32" s="53"/>
      <c r="P32" s="40"/>
      <c r="Q32" s="6"/>
      <c r="R32" s="78" t="e">
        <f t="shared" si="92"/>
        <v>#DIV/0!</v>
      </c>
      <c r="S32" s="6"/>
      <c r="T32" s="85"/>
      <c r="U32" s="40"/>
      <c r="V32" s="6"/>
      <c r="W32" s="78" t="e">
        <f t="shared" si="93"/>
        <v>#DIV/0!</v>
      </c>
      <c r="X32" s="6"/>
      <c r="Y32" s="5"/>
    </row>
    <row r="33" spans="2:25" ht="16" thickBot="1">
      <c r="B33" s="70" t="s">
        <v>0</v>
      </c>
      <c r="C33" s="67">
        <f>(C30+C31+C32)/3</f>
        <v>1802</v>
      </c>
      <c r="D33" s="68">
        <f t="shared" ref="D33" si="94">(D30+D31+D32)/3</f>
        <v>161.66666666666666</v>
      </c>
      <c r="E33" s="68">
        <f t="shared" ref="E33" si="95">(E30+E31+E32)/3</f>
        <v>8.9715131335553107</v>
      </c>
      <c r="F33" s="68">
        <f t="shared" ref="F33" si="96">(F30+F31+F32)/3</f>
        <v>0.16724107563713467</v>
      </c>
      <c r="G33" s="82">
        <f t="shared" ref="G33" si="97">(G30+G31+G32)/3</f>
        <v>1.4488189752763999E-3</v>
      </c>
      <c r="H33" s="67">
        <f t="shared" ref="H33" si="98">(H30+H31+H32)/3</f>
        <v>1957</v>
      </c>
      <c r="I33" s="68">
        <f t="shared" ref="I33" si="99">(I30+I31+I32)/3</f>
        <v>412</v>
      </c>
      <c r="J33" s="68">
        <f t="shared" ref="J33" si="100">(J30+J31+J32)/3</f>
        <v>21.05263157894737</v>
      </c>
      <c r="K33" s="68">
        <f t="shared" ref="K33" si="101">(K30+K31+K32)/3</f>
        <v>7.6204726168749806E-2</v>
      </c>
      <c r="L33" s="69">
        <f t="shared" ref="L33" si="102">(L30+L31+L32)/3</f>
        <v>8.5112119150696993E-4</v>
      </c>
      <c r="O33" s="70" t="s">
        <v>0</v>
      </c>
      <c r="P33" s="67">
        <f>(P30+P31+P32)/3</f>
        <v>0</v>
      </c>
      <c r="Q33" s="68">
        <f t="shared" ref="Q33" si="103">(Q30+Q31+Q32)/3</f>
        <v>0</v>
      </c>
      <c r="R33" s="68" t="e">
        <f t="shared" ref="R33" si="104">(R30+R31+R32)/3</f>
        <v>#DIV/0!</v>
      </c>
      <c r="S33" s="68">
        <f t="shared" ref="S33" si="105">(S30+S31+S32)/3</f>
        <v>0</v>
      </c>
      <c r="T33" s="82">
        <f t="shared" ref="T33" si="106">(T30+T31+T32)/3</f>
        <v>0</v>
      </c>
      <c r="U33" s="67">
        <f t="shared" ref="U33" si="107">(U30+U31+U32)/3</f>
        <v>0</v>
      </c>
      <c r="V33" s="68">
        <f t="shared" ref="V33" si="108">(V30+V31+V32)/3</f>
        <v>0</v>
      </c>
      <c r="W33" s="68" t="e">
        <f t="shared" ref="W33" si="109">(W30+W31+W32)/3</f>
        <v>#DIV/0!</v>
      </c>
      <c r="X33" s="68">
        <f t="shared" ref="X33" si="110">(X30+X31+X32)/3</f>
        <v>0</v>
      </c>
      <c r="Y33" s="69">
        <f t="shared" ref="Y33" si="111">(Y30+Y31+Y32)/3</f>
        <v>0</v>
      </c>
    </row>
    <row r="34" spans="2:25">
      <c r="B34" s="62">
        <v>0.1</v>
      </c>
      <c r="C34" s="63">
        <v>1621</v>
      </c>
      <c r="D34" s="64">
        <v>199</v>
      </c>
      <c r="E34" s="64">
        <f t="shared" ref="E34:E36" si="112">(D34/C34)*100</f>
        <v>12.276372609500308</v>
      </c>
      <c r="F34" s="64">
        <v>0.153244489775091</v>
      </c>
      <c r="G34" s="80">
        <v>1.4249701068537099E-3</v>
      </c>
      <c r="H34" s="63">
        <v>1683</v>
      </c>
      <c r="I34" s="64">
        <v>459</v>
      </c>
      <c r="J34" s="64">
        <f t="shared" ref="J34:J36" si="113">(I34/H34)*100</f>
        <v>27.27272727272727</v>
      </c>
      <c r="K34" s="64">
        <v>5.5242948112823299E-2</v>
      </c>
      <c r="L34" s="65">
        <v>8.3156528564656102E-4</v>
      </c>
      <c r="O34" s="62">
        <v>0.1</v>
      </c>
      <c r="P34" s="63"/>
      <c r="Q34" s="64"/>
      <c r="R34" s="64" t="e">
        <f t="shared" ref="R34:R36" si="114">(Q34/P34)*100</f>
        <v>#DIV/0!</v>
      </c>
      <c r="S34" s="64"/>
      <c r="T34" s="80"/>
      <c r="U34" s="63"/>
      <c r="V34" s="64"/>
      <c r="W34" s="64" t="e">
        <f t="shared" ref="W34:W36" si="115">(V34/U34)*100</f>
        <v>#DIV/0!</v>
      </c>
      <c r="X34" s="64"/>
      <c r="Y34" s="65"/>
    </row>
    <row r="35" spans="2:25">
      <c r="B35" s="45"/>
      <c r="C35" s="41">
        <v>1621</v>
      </c>
      <c r="D35" s="42">
        <v>209</v>
      </c>
      <c r="E35" s="42">
        <f t="shared" si="112"/>
        <v>12.893275755706354</v>
      </c>
      <c r="F35" s="42">
        <v>0.16132938153997201</v>
      </c>
      <c r="G35" s="81">
        <v>1.4257317156761899E-3</v>
      </c>
      <c r="H35" s="41">
        <v>1683</v>
      </c>
      <c r="I35" s="42">
        <v>456</v>
      </c>
      <c r="J35" s="42">
        <f t="shared" si="113"/>
        <v>27.094474153297682</v>
      </c>
      <c r="K35" s="42">
        <v>5.4252095695945898E-2</v>
      </c>
      <c r="L35" s="43">
        <v>8.0330478316069701E-4</v>
      </c>
      <c r="O35" s="45"/>
      <c r="P35" s="41"/>
      <c r="Q35" s="42"/>
      <c r="R35" s="42" t="e">
        <f t="shared" si="114"/>
        <v>#DIV/0!</v>
      </c>
      <c r="S35" s="42"/>
      <c r="T35" s="81"/>
      <c r="U35" s="41"/>
      <c r="V35" s="42"/>
      <c r="W35" s="42" t="e">
        <f t="shared" si="115"/>
        <v>#DIV/0!</v>
      </c>
      <c r="X35" s="42"/>
      <c r="Y35" s="43"/>
    </row>
    <row r="36" spans="2:25">
      <c r="B36" s="45"/>
      <c r="C36" s="41">
        <v>1621</v>
      </c>
      <c r="D36" s="42">
        <v>189</v>
      </c>
      <c r="E36" s="42">
        <f t="shared" si="112"/>
        <v>11.659469463294263</v>
      </c>
      <c r="F36" s="42">
        <v>0.15264008873448801</v>
      </c>
      <c r="G36" s="81">
        <v>1.4455335450605799E-3</v>
      </c>
      <c r="H36" s="41">
        <v>1683</v>
      </c>
      <c r="I36" s="42">
        <v>468</v>
      </c>
      <c r="J36" s="42">
        <f t="shared" si="113"/>
        <v>27.807486631016044</v>
      </c>
      <c r="K36" s="42">
        <v>5.9146002367141001E-2</v>
      </c>
      <c r="L36" s="43">
        <v>8.3439133589514696E-4</v>
      </c>
      <c r="O36" s="45"/>
      <c r="P36" s="41"/>
      <c r="Q36" s="42"/>
      <c r="R36" s="42" t="e">
        <f t="shared" si="114"/>
        <v>#DIV/0!</v>
      </c>
      <c r="S36" s="42"/>
      <c r="T36" s="81"/>
      <c r="U36" s="41"/>
      <c r="V36" s="42"/>
      <c r="W36" s="42" t="e">
        <f t="shared" si="115"/>
        <v>#DIV/0!</v>
      </c>
      <c r="X36" s="42"/>
      <c r="Y36" s="43"/>
    </row>
    <row r="37" spans="2:25" ht="16" thickBot="1">
      <c r="B37" s="70" t="s">
        <v>0</v>
      </c>
      <c r="C37" s="67">
        <f>(C34+C35+C36)/3</f>
        <v>1621</v>
      </c>
      <c r="D37" s="68">
        <f t="shared" ref="D37" si="116">(D34+D35+D36)/3</f>
        <v>199</v>
      </c>
      <c r="E37" s="68">
        <f t="shared" ref="E37" si="117">(E34+E35+E36)/3</f>
        <v>12.276372609500308</v>
      </c>
      <c r="F37" s="68">
        <f t="shared" ref="F37" si="118">(F34+F35+F36)/3</f>
        <v>0.15573798668318364</v>
      </c>
      <c r="G37" s="82">
        <f t="shared" ref="G37" si="119">(G34+G35+G36)/3</f>
        <v>1.4320784558634933E-3</v>
      </c>
      <c r="H37" s="67">
        <f t="shared" ref="H37" si="120">(H34+H35+H36)/3</f>
        <v>1683</v>
      </c>
      <c r="I37" s="68">
        <f t="shared" ref="I37" si="121">(I34+I35+I36)/3</f>
        <v>461</v>
      </c>
      <c r="J37" s="68">
        <f t="shared" ref="J37" si="122">(J34+J35+J36)/3</f>
        <v>27.391562685680331</v>
      </c>
      <c r="K37" s="68">
        <f t="shared" ref="K37" si="123">(K34+K35+K36)/3</f>
        <v>5.6213682058636728E-2</v>
      </c>
      <c r="L37" s="69">
        <f t="shared" ref="L37" si="124">(L34+L35+L36)/3</f>
        <v>8.230871349008017E-4</v>
      </c>
      <c r="O37" s="70" t="s">
        <v>0</v>
      </c>
      <c r="P37" s="67">
        <f>(P34+P35+P36)/3</f>
        <v>0</v>
      </c>
      <c r="Q37" s="68">
        <f t="shared" ref="Q37" si="125">(Q34+Q35+Q36)/3</f>
        <v>0</v>
      </c>
      <c r="R37" s="68" t="e">
        <f t="shared" ref="R37" si="126">(R34+R35+R36)/3</f>
        <v>#DIV/0!</v>
      </c>
      <c r="S37" s="68">
        <f t="shared" ref="S37" si="127">(S34+S35+S36)/3</f>
        <v>0</v>
      </c>
      <c r="T37" s="82">
        <f t="shared" ref="T37" si="128">(T34+T35+T36)/3</f>
        <v>0</v>
      </c>
      <c r="U37" s="67">
        <f t="shared" ref="U37" si="129">(U34+U35+U36)/3</f>
        <v>0</v>
      </c>
      <c r="V37" s="68">
        <f t="shared" ref="V37" si="130">(V34+V35+V36)/3</f>
        <v>0</v>
      </c>
      <c r="W37" s="68" t="e">
        <f t="shared" ref="W37" si="131">(W34+W35+W36)/3</f>
        <v>#DIV/0!</v>
      </c>
      <c r="X37" s="68">
        <f t="shared" ref="X37" si="132">(X34+X35+X36)/3</f>
        <v>0</v>
      </c>
      <c r="Y37" s="69">
        <f t="shared" ref="Y37" si="133">(Y34+Y35+Y36)/3</f>
        <v>0</v>
      </c>
    </row>
    <row r="38" spans="2:25">
      <c r="B38" s="61">
        <v>0.05</v>
      </c>
      <c r="C38" s="49">
        <v>1561</v>
      </c>
      <c r="D38" s="9">
        <v>201</v>
      </c>
      <c r="E38" s="79">
        <f t="shared" ref="E38:E40" si="134">(D38/C38)*100</f>
        <v>12.87636130685458</v>
      </c>
      <c r="F38" s="9">
        <v>0.15128235285095701</v>
      </c>
      <c r="G38" s="84">
        <v>1.4504180423462901E-3</v>
      </c>
      <c r="H38" s="49">
        <v>1592</v>
      </c>
      <c r="I38" s="9">
        <v>461</v>
      </c>
      <c r="J38" s="79">
        <f t="shared" ref="J38:J40" si="135">(I38/H38)*100</f>
        <v>28.957286432160807</v>
      </c>
      <c r="K38" s="9">
        <v>5.02389291334015E-2</v>
      </c>
      <c r="L38" s="8">
        <v>8.2436064672829895E-4</v>
      </c>
      <c r="O38" s="61">
        <v>0.05</v>
      </c>
      <c r="P38" s="49"/>
      <c r="Q38" s="9"/>
      <c r="R38" s="79" t="e">
        <f t="shared" ref="R38:R40" si="136">(Q38/P38)*100</f>
        <v>#DIV/0!</v>
      </c>
      <c r="S38" s="9"/>
      <c r="T38" s="84"/>
      <c r="U38" s="49"/>
      <c r="V38" s="9"/>
      <c r="W38" s="79" t="e">
        <f t="shared" ref="W38:W40" si="137">(V38/U38)*100</f>
        <v>#DIV/0!</v>
      </c>
      <c r="X38" s="9"/>
      <c r="Y38" s="8"/>
    </row>
    <row r="39" spans="2:25">
      <c r="B39" s="53"/>
      <c r="C39" s="40">
        <v>1561</v>
      </c>
      <c r="D39" s="6">
        <v>211</v>
      </c>
      <c r="E39" s="78">
        <f t="shared" si="134"/>
        <v>13.516976297245357</v>
      </c>
      <c r="F39" s="6">
        <v>0.147714138353437</v>
      </c>
      <c r="G39" s="85">
        <v>1.4356346194911199E-3</v>
      </c>
      <c r="H39" s="40">
        <v>1592</v>
      </c>
      <c r="I39" s="6">
        <v>475</v>
      </c>
      <c r="J39" s="78">
        <f t="shared" si="135"/>
        <v>29.836683417085425</v>
      </c>
      <c r="K39" s="6">
        <v>4.9576118326118301E-2</v>
      </c>
      <c r="L39" s="5">
        <v>8.1725408942891697E-4</v>
      </c>
      <c r="O39" s="53"/>
      <c r="P39" s="40"/>
      <c r="Q39" s="6"/>
      <c r="R39" s="78" t="e">
        <f t="shared" si="136"/>
        <v>#DIV/0!</v>
      </c>
      <c r="S39" s="6"/>
      <c r="T39" s="85"/>
      <c r="U39" s="40"/>
      <c r="V39" s="6"/>
      <c r="W39" s="78" t="e">
        <f t="shared" si="137"/>
        <v>#DIV/0!</v>
      </c>
      <c r="X39" s="6"/>
      <c r="Y39" s="5"/>
    </row>
    <row r="40" spans="2:25">
      <c r="B40" s="53"/>
      <c r="C40" s="40">
        <v>1561</v>
      </c>
      <c r="D40" s="6">
        <v>205</v>
      </c>
      <c r="E40" s="78">
        <f t="shared" si="134"/>
        <v>13.132607303010889</v>
      </c>
      <c r="F40" s="6">
        <v>0.14846558509648899</v>
      </c>
      <c r="G40" s="85">
        <v>1.43974112583978E-3</v>
      </c>
      <c r="H40" s="40">
        <v>1592</v>
      </c>
      <c r="I40" s="6">
        <v>457</v>
      </c>
      <c r="J40" s="78">
        <f t="shared" si="135"/>
        <v>28.706030150753769</v>
      </c>
      <c r="K40" s="6">
        <v>5.4392860768488899E-2</v>
      </c>
      <c r="L40" s="5">
        <v>8.2278141177287998E-4</v>
      </c>
      <c r="O40" s="53"/>
      <c r="P40" s="40"/>
      <c r="Q40" s="6"/>
      <c r="R40" s="78" t="e">
        <f t="shared" si="136"/>
        <v>#DIV/0!</v>
      </c>
      <c r="S40" s="6"/>
      <c r="T40" s="85"/>
      <c r="U40" s="40"/>
      <c r="V40" s="6"/>
      <c r="W40" s="78" t="e">
        <f t="shared" si="137"/>
        <v>#DIV/0!</v>
      </c>
      <c r="X40" s="6"/>
      <c r="Y40" s="5"/>
    </row>
    <row r="41" spans="2:25" ht="16" thickBot="1">
      <c r="B41" s="70" t="s">
        <v>0</v>
      </c>
      <c r="C41" s="71">
        <f>(C38+C39+C40)/3</f>
        <v>1561</v>
      </c>
      <c r="D41" s="72">
        <f t="shared" ref="D41" si="138">(D38+D39+D40)/3</f>
        <v>205.66666666666666</v>
      </c>
      <c r="E41" s="72">
        <f t="shared" ref="E41" si="139">(E38+E39+E40)/3</f>
        <v>13.175314969036942</v>
      </c>
      <c r="F41" s="72">
        <f t="shared" ref="F41" si="140">(F38+F39+F40)/3</f>
        <v>0.14915402543362766</v>
      </c>
      <c r="G41" s="86">
        <f t="shared" ref="G41" si="141">(G38+G39+G40)/3</f>
        <v>1.4419312625590635E-3</v>
      </c>
      <c r="H41" s="71">
        <f t="shared" ref="H41" si="142">(H38+H39+H40)/3</f>
        <v>1592</v>
      </c>
      <c r="I41" s="72">
        <f t="shared" ref="I41" si="143">(I38+I39+I40)/3</f>
        <v>464.33333333333331</v>
      </c>
      <c r="J41" s="72">
        <f t="shared" ref="J41" si="144">(J38+J39+J40)/3</f>
        <v>29.166666666666668</v>
      </c>
      <c r="K41" s="72">
        <f t="shared" ref="K41" si="145">(K38+K39+K40)/3</f>
        <v>5.14026360760029E-2</v>
      </c>
      <c r="L41" s="73">
        <f t="shared" ref="L41" si="146">(L38+L39+L40)/3</f>
        <v>8.214653826433653E-4</v>
      </c>
      <c r="O41" s="70" t="s">
        <v>0</v>
      </c>
      <c r="P41" s="71">
        <f>(P38+P39+P40)/3</f>
        <v>0</v>
      </c>
      <c r="Q41" s="72">
        <f t="shared" ref="Q41" si="147">(Q38+Q39+Q40)/3</f>
        <v>0</v>
      </c>
      <c r="R41" s="72" t="e">
        <f t="shared" ref="R41" si="148">(R38+R39+R40)/3</f>
        <v>#DIV/0!</v>
      </c>
      <c r="S41" s="72">
        <f t="shared" ref="S41" si="149">(S38+S39+S40)/3</f>
        <v>0</v>
      </c>
      <c r="T41" s="86">
        <f t="shared" ref="T41" si="150">(T38+T39+T40)/3</f>
        <v>0</v>
      </c>
      <c r="U41" s="71">
        <f t="shared" ref="U41" si="151">(U38+U39+U40)/3</f>
        <v>0</v>
      </c>
      <c r="V41" s="72">
        <f t="shared" ref="V41" si="152">(V38+V39+V40)/3</f>
        <v>0</v>
      </c>
      <c r="W41" s="72" t="e">
        <f t="shared" ref="W41" si="153">(W38+W39+W40)/3</f>
        <v>#DIV/0!</v>
      </c>
      <c r="X41" s="72">
        <f t="shared" ref="X41" si="154">(X38+X39+X40)/3</f>
        <v>0</v>
      </c>
      <c r="Y41" s="73">
        <f t="shared" ref="Y41" si="155">(Y38+Y39+Y40)/3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1682-450E-5C43-AB0C-8467E773F492}">
  <dimension ref="A2:M70"/>
  <sheetViews>
    <sheetView topLeftCell="I1" zoomScale="110" zoomScaleNormal="110" workbookViewId="0">
      <selection activeCell="B14" sqref="B14:F19"/>
    </sheetView>
  </sheetViews>
  <sheetFormatPr baseColWidth="10" defaultRowHeight="15"/>
  <cols>
    <col min="1" max="8" width="10.83203125" style="1"/>
    <col min="9" max="9" width="11.83203125" style="1" bestFit="1" customWidth="1"/>
    <col min="10" max="16384" width="10.83203125" style="1"/>
  </cols>
  <sheetData>
    <row r="2" spans="2:12" ht="16" thickBot="1"/>
    <row r="3" spans="2:12" ht="16" thickBot="1">
      <c r="B3" s="21" t="s">
        <v>10</v>
      </c>
      <c r="C3" s="20" t="s">
        <v>8</v>
      </c>
      <c r="D3" s="20" t="s">
        <v>7</v>
      </c>
      <c r="E3" s="19" t="s">
        <v>11</v>
      </c>
      <c r="F3" s="18"/>
      <c r="H3" s="21" t="s">
        <v>9</v>
      </c>
      <c r="I3" s="20" t="s">
        <v>8</v>
      </c>
      <c r="J3" s="20" t="s">
        <v>7</v>
      </c>
      <c r="K3" s="20" t="s">
        <v>11</v>
      </c>
      <c r="L3" s="18"/>
    </row>
    <row r="4" spans="2:12" ht="16" thickBot="1">
      <c r="B4" s="17"/>
      <c r="C4" s="46" t="s">
        <v>3</v>
      </c>
      <c r="D4" s="47" t="s">
        <v>2</v>
      </c>
      <c r="E4" s="47" t="s">
        <v>1</v>
      </c>
      <c r="F4" s="48" t="s">
        <v>21</v>
      </c>
      <c r="H4" s="17"/>
      <c r="I4" s="46" t="s">
        <v>3</v>
      </c>
      <c r="J4" s="47" t="s">
        <v>2</v>
      </c>
      <c r="K4" s="47" t="s">
        <v>1</v>
      </c>
      <c r="L4" s="48" t="s">
        <v>21</v>
      </c>
    </row>
    <row r="5" spans="2:12">
      <c r="B5" s="32">
        <v>1</v>
      </c>
      <c r="C5" s="49">
        <v>0.10344827586200001</v>
      </c>
      <c r="D5" s="9">
        <v>9.2592592592599998E-2</v>
      </c>
      <c r="E5" s="9">
        <v>9.7719869706799994E-2</v>
      </c>
      <c r="F5" s="8">
        <v>0.943248033524</v>
      </c>
      <c r="H5" s="50">
        <v>1</v>
      </c>
      <c r="I5" s="49">
        <v>0.135294117647</v>
      </c>
      <c r="J5" s="9">
        <v>0.133720930233</v>
      </c>
      <c r="K5" s="9">
        <v>0.13450292397700001</v>
      </c>
      <c r="L5" s="8">
        <v>1.5168888568900001</v>
      </c>
    </row>
    <row r="6" spans="2:12">
      <c r="B6" s="30">
        <v>0.5</v>
      </c>
      <c r="C6" s="40">
        <v>0.105590062112</v>
      </c>
      <c r="D6" s="6">
        <v>0.113333333333</v>
      </c>
      <c r="E6" s="6">
        <v>0.10932475884200001</v>
      </c>
      <c r="F6" s="5">
        <v>0.202105998993</v>
      </c>
      <c r="H6" s="30">
        <v>0.5</v>
      </c>
      <c r="I6" s="40">
        <v>7.9470198675499995E-2</v>
      </c>
      <c r="J6" s="6">
        <v>7.9470198675499995E-2</v>
      </c>
      <c r="K6" s="6">
        <v>7.9470198675499995E-2</v>
      </c>
      <c r="L6" s="5">
        <v>0.34145188331600002</v>
      </c>
    </row>
    <row r="7" spans="2:12">
      <c r="B7" s="30">
        <v>0.25</v>
      </c>
      <c r="C7" s="40">
        <v>0.13709677419399999</v>
      </c>
      <c r="D7" s="6">
        <v>0.107594936709</v>
      </c>
      <c r="E7" s="6">
        <v>0.12056737588700001</v>
      </c>
      <c r="F7" s="5">
        <v>4.7212839126600001E-2</v>
      </c>
      <c r="H7" s="30">
        <v>0.25</v>
      </c>
      <c r="I7" s="40">
        <v>0.109090909091</v>
      </c>
      <c r="J7" s="6">
        <v>0.16551724137900001</v>
      </c>
      <c r="K7" s="6">
        <v>0.13150684931500001</v>
      </c>
      <c r="L7" s="5">
        <v>0.17885899543799999</v>
      </c>
    </row>
    <row r="8" spans="2:12">
      <c r="B8" s="30">
        <v>0.1</v>
      </c>
      <c r="C8" s="40">
        <v>8.5889570552100003E-2</v>
      </c>
      <c r="D8" s="6">
        <v>9.3959731543600003E-2</v>
      </c>
      <c r="E8" s="6">
        <v>8.97435897436E-2</v>
      </c>
      <c r="F8" s="5">
        <v>7.7829360961900003E-3</v>
      </c>
      <c r="H8" s="30">
        <v>0.1</v>
      </c>
      <c r="I8" s="40">
        <v>0.116788321168</v>
      </c>
      <c r="J8" s="6">
        <v>0.105263157895</v>
      </c>
      <c r="K8" s="6">
        <v>0.110726643599</v>
      </c>
      <c r="L8" s="5">
        <v>1.9460916519200001E-2</v>
      </c>
    </row>
    <row r="9" spans="2:12" ht="16" thickBot="1">
      <c r="B9" s="28">
        <v>0.05</v>
      </c>
      <c r="C9" s="108" t="s">
        <v>22</v>
      </c>
      <c r="D9" s="107" t="s">
        <v>22</v>
      </c>
      <c r="E9" s="107" t="s">
        <v>22</v>
      </c>
      <c r="F9" s="109" t="s">
        <v>22</v>
      </c>
      <c r="H9" s="28">
        <v>0.05</v>
      </c>
      <c r="I9" s="108" t="s">
        <v>22</v>
      </c>
      <c r="J9" s="107" t="s">
        <v>22</v>
      </c>
      <c r="K9" s="107" t="s">
        <v>22</v>
      </c>
      <c r="L9" s="109" t="s">
        <v>22</v>
      </c>
    </row>
    <row r="12" spans="2:12" ht="16" thickBot="1"/>
    <row r="13" spans="2:12" ht="16" thickBot="1">
      <c r="B13" s="21" t="s">
        <v>10</v>
      </c>
      <c r="C13" s="20" t="s">
        <v>8</v>
      </c>
      <c r="D13" s="20" t="s">
        <v>7</v>
      </c>
      <c r="E13" s="19" t="s">
        <v>6</v>
      </c>
      <c r="F13" s="18"/>
      <c r="H13" s="21" t="s">
        <v>9</v>
      </c>
      <c r="I13" s="20" t="s">
        <v>8</v>
      </c>
      <c r="J13" s="20" t="s">
        <v>7</v>
      </c>
      <c r="K13" s="20" t="s">
        <v>6</v>
      </c>
      <c r="L13" s="18"/>
    </row>
    <row r="14" spans="2:12" ht="16" thickBot="1">
      <c r="B14" s="17"/>
      <c r="C14" s="46" t="s">
        <v>3</v>
      </c>
      <c r="D14" s="47" t="s">
        <v>2</v>
      </c>
      <c r="E14" s="47" t="s">
        <v>1</v>
      </c>
      <c r="F14" s="48" t="s">
        <v>21</v>
      </c>
      <c r="H14" s="17"/>
      <c r="I14" s="46" t="s">
        <v>3</v>
      </c>
      <c r="J14" s="47" t="s">
        <v>2</v>
      </c>
      <c r="K14" s="47" t="s">
        <v>1</v>
      </c>
      <c r="L14" s="48" t="s">
        <v>21</v>
      </c>
    </row>
    <row r="15" spans="2:12">
      <c r="B15" s="93">
        <v>1</v>
      </c>
      <c r="C15" s="49">
        <v>0.10344827586200001</v>
      </c>
      <c r="D15" s="9">
        <v>9.2592592592599998E-2</v>
      </c>
      <c r="E15" s="9">
        <v>9.7719869706799994E-2</v>
      </c>
      <c r="F15" s="8">
        <v>0.943248033524</v>
      </c>
      <c r="H15" s="32">
        <v>1</v>
      </c>
      <c r="I15" s="49">
        <v>0.135294117647</v>
      </c>
      <c r="J15" s="9">
        <v>0.133720930233</v>
      </c>
      <c r="K15" s="9">
        <v>0.13450292397700001</v>
      </c>
      <c r="L15" s="8">
        <v>1.5168888568900001</v>
      </c>
    </row>
    <row r="16" spans="2:12">
      <c r="B16" s="45">
        <v>0.5</v>
      </c>
      <c r="C16" s="40">
        <v>7.6388888888899997E-2</v>
      </c>
      <c r="D16" s="6">
        <v>7.3333333333299999E-2</v>
      </c>
      <c r="E16" s="6">
        <v>7.4829931972799996E-2</v>
      </c>
      <c r="F16" s="5">
        <v>0.221429824829</v>
      </c>
      <c r="H16" s="30">
        <v>0.5</v>
      </c>
      <c r="I16" s="40">
        <v>0.109489051095</v>
      </c>
      <c r="J16" s="6">
        <v>0.102739726027</v>
      </c>
      <c r="K16" s="6">
        <v>0.106007067138</v>
      </c>
      <c r="L16" s="5">
        <v>0.442583084106</v>
      </c>
    </row>
    <row r="17" spans="1:13">
      <c r="B17" s="45">
        <v>0.25</v>
      </c>
      <c r="C17" s="40">
        <v>9.4240837696299998E-2</v>
      </c>
      <c r="D17" s="6">
        <v>0.12587412587399999</v>
      </c>
      <c r="E17" s="6">
        <v>0.107784431138</v>
      </c>
      <c r="F17" s="5">
        <v>5.82129955292E-2</v>
      </c>
      <c r="H17" s="30">
        <v>0.25</v>
      </c>
      <c r="I17" s="40">
        <v>8.64197530864E-2</v>
      </c>
      <c r="J17" s="6">
        <v>0.15671641790999999</v>
      </c>
      <c r="K17" s="6">
        <v>0.11140583554400001</v>
      </c>
      <c r="L17" s="5">
        <v>0.10040092468300001</v>
      </c>
    </row>
    <row r="18" spans="1:13">
      <c r="B18" s="45">
        <v>0.1</v>
      </c>
      <c r="C18" s="40">
        <v>7.7464788732399995E-2</v>
      </c>
      <c r="D18" s="6">
        <v>0.149659863946</v>
      </c>
      <c r="E18" s="6">
        <v>0.102088167053</v>
      </c>
      <c r="F18" s="5">
        <v>1.2503862381E-2</v>
      </c>
      <c r="H18" s="30">
        <v>0.1</v>
      </c>
      <c r="I18" s="40">
        <v>5.74712643678E-2</v>
      </c>
      <c r="J18" s="6">
        <v>6.8965517241400001E-2</v>
      </c>
      <c r="K18" s="6">
        <v>6.2695924764900005E-2</v>
      </c>
      <c r="L18" s="5">
        <v>2.46188640594E-2</v>
      </c>
    </row>
    <row r="19" spans="1:13" ht="16" thickBot="1">
      <c r="B19" s="106">
        <v>0.05</v>
      </c>
      <c r="C19" s="108" t="s">
        <v>22</v>
      </c>
      <c r="D19" s="110" t="s">
        <v>22</v>
      </c>
      <c r="E19" s="110" t="s">
        <v>22</v>
      </c>
      <c r="F19" s="111" t="s">
        <v>22</v>
      </c>
      <c r="H19" s="28">
        <v>0.05</v>
      </c>
      <c r="I19" s="108" t="s">
        <v>22</v>
      </c>
      <c r="J19" s="107" t="s">
        <v>22</v>
      </c>
      <c r="K19" s="107" t="s">
        <v>22</v>
      </c>
      <c r="L19" s="109" t="s">
        <v>22</v>
      </c>
    </row>
    <row r="31" spans="1:13" ht="16" thickBot="1"/>
    <row r="32" spans="1:13" ht="16" thickBot="1">
      <c r="A32" s="21" t="s">
        <v>10</v>
      </c>
      <c r="B32" s="20" t="s">
        <v>8</v>
      </c>
      <c r="C32" s="20" t="s">
        <v>7</v>
      </c>
      <c r="D32" s="19" t="s">
        <v>11</v>
      </c>
      <c r="E32" s="18"/>
      <c r="F32" s="90"/>
      <c r="H32" s="21" t="s">
        <v>9</v>
      </c>
      <c r="I32" s="20" t="s">
        <v>8</v>
      </c>
      <c r="J32" s="20" t="s">
        <v>7</v>
      </c>
      <c r="K32" s="19" t="s">
        <v>11</v>
      </c>
      <c r="L32" s="18"/>
      <c r="M32" s="90"/>
    </row>
    <row r="33" spans="1:13" ht="16" thickBot="1">
      <c r="A33" s="52" t="s">
        <v>5</v>
      </c>
      <c r="B33" s="91" t="s">
        <v>4</v>
      </c>
      <c r="C33" s="91" t="s">
        <v>3</v>
      </c>
      <c r="D33" s="91" t="s">
        <v>2</v>
      </c>
      <c r="E33" s="91" t="s">
        <v>1</v>
      </c>
      <c r="F33" s="92" t="s">
        <v>21</v>
      </c>
      <c r="H33" s="89" t="s">
        <v>5</v>
      </c>
      <c r="I33" s="104" t="s">
        <v>4</v>
      </c>
      <c r="J33" s="15" t="s">
        <v>3</v>
      </c>
      <c r="K33" s="15" t="s">
        <v>2</v>
      </c>
      <c r="L33" s="15" t="s">
        <v>1</v>
      </c>
      <c r="M33" s="14" t="s">
        <v>20</v>
      </c>
    </row>
    <row r="34" spans="1:13" ht="16" thickBot="1">
      <c r="A34" s="96">
        <v>1</v>
      </c>
      <c r="B34" s="97"/>
      <c r="C34" s="98">
        <v>0.10344827586200001</v>
      </c>
      <c r="D34" s="98">
        <v>9.2592592592599998E-2</v>
      </c>
      <c r="E34" s="98">
        <v>9.7719869706799994E-2</v>
      </c>
      <c r="F34" s="99">
        <v>0.943248033524</v>
      </c>
      <c r="H34" s="10">
        <v>1</v>
      </c>
      <c r="I34" s="105"/>
      <c r="J34" s="98"/>
      <c r="K34" s="98"/>
      <c r="L34" s="98"/>
      <c r="M34" s="99"/>
    </row>
    <row r="35" spans="1:13">
      <c r="A35" s="93">
        <v>0.5</v>
      </c>
      <c r="B35" s="94"/>
      <c r="C35" s="94">
        <v>0.105590062112</v>
      </c>
      <c r="D35" s="94">
        <v>0.113333333333</v>
      </c>
      <c r="E35" s="94">
        <v>0.10932475884200001</v>
      </c>
      <c r="F35" s="95">
        <v>0.202105998993</v>
      </c>
      <c r="H35" s="11">
        <v>0.5</v>
      </c>
      <c r="I35" s="49"/>
      <c r="J35" s="9"/>
      <c r="K35" s="9"/>
      <c r="L35" s="9"/>
      <c r="M35" s="8"/>
    </row>
    <row r="36" spans="1:13">
      <c r="A36" s="7"/>
      <c r="B36" s="6"/>
      <c r="C36" s="6"/>
      <c r="D36" s="6"/>
      <c r="E36" s="6"/>
      <c r="F36" s="5"/>
      <c r="H36" s="7"/>
      <c r="I36" s="40"/>
      <c r="J36" s="6"/>
      <c r="K36" s="6"/>
      <c r="L36" s="6"/>
      <c r="M36" s="5"/>
    </row>
    <row r="37" spans="1:13">
      <c r="A37" s="7"/>
      <c r="B37" s="6"/>
      <c r="C37" s="6"/>
      <c r="D37" s="6"/>
      <c r="E37" s="6"/>
      <c r="F37" s="5"/>
      <c r="H37" s="7"/>
      <c r="I37" s="40"/>
      <c r="J37" s="6"/>
      <c r="K37" s="6"/>
      <c r="L37" s="6"/>
      <c r="M37" s="5"/>
    </row>
    <row r="38" spans="1:13" ht="16" thickBot="1">
      <c r="A38" s="7" t="s">
        <v>0</v>
      </c>
      <c r="B38" s="100">
        <f>(B35+B36+B37)/3</f>
        <v>0</v>
      </c>
      <c r="C38" s="100">
        <f>(C35+C36+C37)/3</f>
        <v>3.5196687370666668E-2</v>
      </c>
      <c r="D38" s="100">
        <f>(D35+D36+D37)/3</f>
        <v>3.7777777777666666E-2</v>
      </c>
      <c r="E38" s="100">
        <f>(E35+E36+E37)/3</f>
        <v>3.6441586280666668E-2</v>
      </c>
      <c r="F38" s="100">
        <f>(F35+F36+F37)/3</f>
        <v>6.7368666330999999E-2</v>
      </c>
      <c r="H38" s="3" t="s">
        <v>0</v>
      </c>
      <c r="I38" s="102">
        <f>(I35+I36+I37)/3</f>
        <v>0</v>
      </c>
      <c r="J38" s="2">
        <f>(J35+J36+J37)/3</f>
        <v>0</v>
      </c>
      <c r="K38" s="2">
        <f>(K35+K36+K37)/3</f>
        <v>0</v>
      </c>
      <c r="L38" s="2">
        <f>(L35+L36+L37)/3</f>
        <v>0</v>
      </c>
      <c r="M38" s="4"/>
    </row>
    <row r="39" spans="1:13">
      <c r="A39" s="11">
        <v>0.25</v>
      </c>
      <c r="B39" s="9"/>
      <c r="C39" s="9">
        <v>0.13709677419399999</v>
      </c>
      <c r="D39" s="9">
        <v>0.107594936709</v>
      </c>
      <c r="E39" s="9">
        <v>0.12056737588700001</v>
      </c>
      <c r="F39" s="8">
        <v>4.7212839126600001E-2</v>
      </c>
      <c r="H39" s="11">
        <v>0.25</v>
      </c>
      <c r="I39" s="49"/>
      <c r="J39" s="9"/>
      <c r="K39" s="9"/>
      <c r="L39" s="9"/>
      <c r="M39" s="8"/>
    </row>
    <row r="40" spans="1:13">
      <c r="A40" s="7"/>
      <c r="B40" s="6"/>
      <c r="C40" s="6"/>
      <c r="D40" s="6"/>
      <c r="E40" s="6"/>
      <c r="F40" s="5"/>
      <c r="H40" s="7"/>
      <c r="I40" s="40"/>
      <c r="J40" s="6"/>
      <c r="K40" s="6"/>
      <c r="L40" s="6"/>
      <c r="M40" s="5"/>
    </row>
    <row r="41" spans="1:13">
      <c r="A41" s="7"/>
      <c r="B41" s="6"/>
      <c r="C41" s="6"/>
      <c r="D41" s="6"/>
      <c r="E41" s="6"/>
      <c r="F41" s="5"/>
      <c r="H41" s="7"/>
      <c r="I41" s="40"/>
      <c r="J41" s="6"/>
      <c r="K41" s="6"/>
      <c r="L41" s="6"/>
      <c r="M41" s="5"/>
    </row>
    <row r="42" spans="1:13" ht="16" thickBot="1">
      <c r="A42" s="3" t="s">
        <v>0</v>
      </c>
      <c r="B42" s="2">
        <f>(B39+B40+B41)/3</f>
        <v>0</v>
      </c>
      <c r="C42" s="2">
        <f>(C39+C40+C41)/3</f>
        <v>4.5698924731333329E-2</v>
      </c>
      <c r="D42" s="2">
        <f>(D39+D40+D41)/3</f>
        <v>3.5864978903E-2</v>
      </c>
      <c r="E42" s="2">
        <f>(E39+E40+E41)/3</f>
        <v>4.0189125295666671E-2</v>
      </c>
      <c r="F42" s="2">
        <f>(F39+F40+F41)/3</f>
        <v>1.5737613042200001E-2</v>
      </c>
      <c r="H42" s="3" t="s">
        <v>0</v>
      </c>
      <c r="I42" s="102">
        <f>(I39+I40+I41)/3</f>
        <v>0</v>
      </c>
      <c r="J42" s="2">
        <f>(J39+J40+J41)/3</f>
        <v>0</v>
      </c>
      <c r="K42" s="2">
        <f>(K39+K40+K41)/3</f>
        <v>0</v>
      </c>
      <c r="L42" s="2">
        <f>(L39+L40+L41)/3</f>
        <v>0</v>
      </c>
      <c r="M42" s="4"/>
    </row>
    <row r="43" spans="1:13">
      <c r="A43" s="11">
        <v>0.1</v>
      </c>
      <c r="B43" s="9"/>
      <c r="C43" s="9">
        <v>8.5889570552100003E-2</v>
      </c>
      <c r="D43" s="9">
        <v>9.3959731543600003E-2</v>
      </c>
      <c r="E43" s="9">
        <v>8.97435897436E-2</v>
      </c>
      <c r="F43" s="8">
        <v>7.7829360961900003E-3</v>
      </c>
      <c r="H43" s="11">
        <v>0.1</v>
      </c>
      <c r="I43" s="49"/>
      <c r="J43" s="9"/>
      <c r="K43" s="9"/>
      <c r="L43" s="9"/>
      <c r="M43" s="8"/>
    </row>
    <row r="44" spans="1:13">
      <c r="A44" s="7"/>
      <c r="B44" s="6"/>
      <c r="C44" s="6"/>
      <c r="D44" s="6"/>
      <c r="E44" s="6"/>
      <c r="F44" s="5"/>
      <c r="H44" s="7"/>
      <c r="I44" s="40"/>
      <c r="J44" s="6"/>
      <c r="K44" s="6"/>
      <c r="L44" s="6"/>
      <c r="M44" s="5"/>
    </row>
    <row r="45" spans="1:13">
      <c r="A45" s="7"/>
      <c r="B45" s="6"/>
      <c r="C45" s="6"/>
      <c r="D45" s="6"/>
      <c r="E45" s="6"/>
      <c r="F45" s="5"/>
      <c r="H45" s="7"/>
      <c r="I45" s="40"/>
      <c r="J45" s="6"/>
      <c r="K45" s="6"/>
      <c r="L45" s="6"/>
      <c r="M45" s="5"/>
    </row>
    <row r="46" spans="1:13" ht="16" thickBot="1">
      <c r="A46" s="3" t="s">
        <v>0</v>
      </c>
      <c r="B46" s="2">
        <f>(B43+B44+B45)/3</f>
        <v>0</v>
      </c>
      <c r="C46" s="2">
        <f>(C43+C44+C45)/3</f>
        <v>2.8629856850700002E-2</v>
      </c>
      <c r="D46" s="2">
        <f>(D43+D44+D45)/3</f>
        <v>3.1319910514533332E-2</v>
      </c>
      <c r="E46" s="2">
        <f>(E43+E44+E45)/3</f>
        <v>2.9914529914533333E-2</v>
      </c>
      <c r="F46" s="2">
        <f>(F43+F44+F45)/3</f>
        <v>2.5943120320633334E-3</v>
      </c>
      <c r="H46" s="3" t="s">
        <v>0</v>
      </c>
      <c r="I46" s="102">
        <f>(I43+I44+I45)/3</f>
        <v>0</v>
      </c>
      <c r="J46" s="2">
        <f>(J43+J44+J45)/3</f>
        <v>0</v>
      </c>
      <c r="K46" s="2">
        <f>(K43+K44+K45)/3</f>
        <v>0</v>
      </c>
      <c r="L46" s="2">
        <f>(L43+L44+L45)/3</f>
        <v>0</v>
      </c>
      <c r="M46" s="4"/>
    </row>
    <row r="47" spans="1:13">
      <c r="A47" s="7">
        <v>0.05</v>
      </c>
      <c r="B47" s="94"/>
      <c r="C47" s="94"/>
      <c r="D47" s="94"/>
      <c r="E47" s="94"/>
      <c r="F47" s="95"/>
      <c r="H47" s="10">
        <v>0.05</v>
      </c>
      <c r="I47" s="103"/>
      <c r="J47" s="94"/>
      <c r="K47" s="94"/>
      <c r="L47" s="94"/>
      <c r="M47" s="95"/>
    </row>
    <row r="48" spans="1:13">
      <c r="A48" s="7"/>
      <c r="B48" s="6"/>
      <c r="C48" s="6"/>
      <c r="D48" s="6"/>
      <c r="E48" s="6"/>
      <c r="F48" s="5"/>
      <c r="H48" s="7"/>
      <c r="I48" s="40"/>
      <c r="J48" s="6"/>
      <c r="K48" s="6"/>
      <c r="L48" s="6"/>
      <c r="M48" s="5"/>
    </row>
    <row r="49" spans="1:13">
      <c r="A49" s="7"/>
      <c r="B49" s="6"/>
      <c r="C49" s="6"/>
      <c r="D49" s="6"/>
      <c r="E49" s="6"/>
      <c r="F49" s="5"/>
      <c r="H49" s="7"/>
      <c r="I49" s="40"/>
      <c r="J49" s="6"/>
      <c r="K49" s="6"/>
      <c r="L49" s="6"/>
      <c r="M49" s="5"/>
    </row>
    <row r="50" spans="1:13" ht="16" thickBot="1">
      <c r="A50" s="3" t="s">
        <v>0</v>
      </c>
      <c r="B50" s="2">
        <f>(B47+B48+B49)/3</f>
        <v>0</v>
      </c>
      <c r="C50" s="2">
        <f>(C47+C48+C49)/3</f>
        <v>0</v>
      </c>
      <c r="D50" s="2">
        <f>(D47+D48+D49)/3</f>
        <v>0</v>
      </c>
      <c r="E50" s="2">
        <f>(E47+E48+E49)/3</f>
        <v>0</v>
      </c>
      <c r="F50" s="2">
        <f>(F47+F48+F49)/3</f>
        <v>0</v>
      </c>
      <c r="H50" s="3" t="s">
        <v>0</v>
      </c>
      <c r="I50" s="102">
        <f>(I47+I48+I49)/3</f>
        <v>0</v>
      </c>
      <c r="J50" s="2">
        <f>(J47+J48+J49)/3</f>
        <v>0</v>
      </c>
      <c r="K50" s="2">
        <f>(K47+K48+K49)/3</f>
        <v>0</v>
      </c>
      <c r="L50" s="2">
        <f>(L47+L48+L49)/3</f>
        <v>0</v>
      </c>
      <c r="M50" s="4"/>
    </row>
    <row r="51" spans="1:13" ht="16" thickBot="1"/>
    <row r="52" spans="1:13" ht="16" thickBot="1">
      <c r="A52" s="21" t="s">
        <v>10</v>
      </c>
      <c r="B52" s="20" t="s">
        <v>8</v>
      </c>
      <c r="C52" s="20" t="s">
        <v>7</v>
      </c>
      <c r="D52" s="19" t="s">
        <v>6</v>
      </c>
      <c r="E52" s="18"/>
      <c r="F52" s="90"/>
      <c r="H52" s="21" t="s">
        <v>9</v>
      </c>
      <c r="I52" s="20" t="s">
        <v>8</v>
      </c>
      <c r="J52" s="20" t="s">
        <v>7</v>
      </c>
      <c r="K52" s="19" t="s">
        <v>6</v>
      </c>
      <c r="L52" s="18"/>
    </row>
    <row r="53" spans="1:13" ht="16" thickBot="1">
      <c r="A53" s="52" t="s">
        <v>5</v>
      </c>
      <c r="B53" s="91" t="s">
        <v>4</v>
      </c>
      <c r="C53" s="91" t="s">
        <v>3</v>
      </c>
      <c r="D53" s="91" t="s">
        <v>2</v>
      </c>
      <c r="E53" s="91" t="s">
        <v>1</v>
      </c>
      <c r="F53" s="92" t="s">
        <v>20</v>
      </c>
      <c r="H53" s="17" t="s">
        <v>5</v>
      </c>
      <c r="I53" s="16" t="s">
        <v>4</v>
      </c>
      <c r="J53" s="15" t="s">
        <v>3</v>
      </c>
      <c r="K53" s="15" t="s">
        <v>2</v>
      </c>
      <c r="L53" s="14" t="s">
        <v>1</v>
      </c>
    </row>
    <row r="54" spans="1:13" ht="16" thickBot="1">
      <c r="A54" s="96">
        <v>1</v>
      </c>
      <c r="B54" s="97"/>
      <c r="C54" s="98">
        <v>0.10344827586200001</v>
      </c>
      <c r="D54" s="98">
        <v>9.2592592592599998E-2</v>
      </c>
      <c r="E54" s="98">
        <v>9.7719869706799994E-2</v>
      </c>
      <c r="F54" s="99">
        <v>0.943248033524</v>
      </c>
      <c r="H54" s="13">
        <v>1</v>
      </c>
      <c r="I54" s="12"/>
      <c r="J54" s="9"/>
      <c r="K54" s="9"/>
      <c r="L54" s="8"/>
    </row>
    <row r="55" spans="1:13">
      <c r="A55" s="93">
        <v>0.5</v>
      </c>
      <c r="B55" s="94"/>
      <c r="C55" s="94">
        <v>7.6388888888899997E-2</v>
      </c>
      <c r="D55" s="94">
        <v>7.3333333333299999E-2</v>
      </c>
      <c r="E55" s="94">
        <v>7.4829931972799996E-2</v>
      </c>
      <c r="F55" s="95">
        <v>0.221429824829</v>
      </c>
      <c r="H55" s="11">
        <v>0.5</v>
      </c>
      <c r="I55" s="9"/>
      <c r="J55" s="9"/>
      <c r="K55" s="9"/>
      <c r="L55" s="8"/>
    </row>
    <row r="56" spans="1:13">
      <c r="A56" s="7"/>
      <c r="B56" s="6"/>
      <c r="C56" s="6"/>
      <c r="D56" s="6"/>
      <c r="E56" s="6"/>
      <c r="F56" s="5"/>
      <c r="H56" s="7"/>
      <c r="I56" s="6"/>
      <c r="J56" s="6"/>
      <c r="K56" s="6"/>
      <c r="L56" s="5"/>
    </row>
    <row r="57" spans="1:13">
      <c r="A57" s="7"/>
      <c r="B57" s="6"/>
      <c r="C57" s="6"/>
      <c r="D57" s="6"/>
      <c r="E57" s="6"/>
      <c r="F57" s="5"/>
      <c r="H57" s="7"/>
      <c r="I57" s="6"/>
      <c r="J57" s="6"/>
      <c r="K57" s="6"/>
      <c r="L57" s="5"/>
    </row>
    <row r="58" spans="1:13" ht="16" thickBot="1">
      <c r="A58" s="7" t="s">
        <v>0</v>
      </c>
      <c r="B58" s="100">
        <f>(B55+B56+B57)/3</f>
        <v>0</v>
      </c>
      <c r="C58" s="100">
        <f>(C55+C56+C57)/3</f>
        <v>2.5462962962966667E-2</v>
      </c>
      <c r="D58" s="100">
        <f>(D55+D56+D57)/3</f>
        <v>2.4444444444433333E-2</v>
      </c>
      <c r="E58" s="100">
        <f>(E55+E56+E57)/3</f>
        <v>2.4943310657599999E-2</v>
      </c>
      <c r="F58" s="101"/>
      <c r="H58" s="3" t="s">
        <v>0</v>
      </c>
      <c r="I58" s="2">
        <f>(I55+I56+I57)/3</f>
        <v>0</v>
      </c>
      <c r="J58" s="2">
        <f>(J55+J56+J57)/3</f>
        <v>0</v>
      </c>
      <c r="K58" s="2">
        <f>(K55+K56+K57)/3</f>
        <v>0</v>
      </c>
      <c r="L58" s="4">
        <f>(L55+L56+L57)/3</f>
        <v>0</v>
      </c>
    </row>
    <row r="59" spans="1:13">
      <c r="A59" s="11">
        <v>0.25</v>
      </c>
      <c r="B59" s="9"/>
      <c r="C59" s="9">
        <v>9.4240837696299998E-2</v>
      </c>
      <c r="D59" s="9">
        <v>0.12587412587399999</v>
      </c>
      <c r="E59" s="9">
        <v>0.107784431138</v>
      </c>
      <c r="F59" s="8">
        <v>5.82129955292E-2</v>
      </c>
      <c r="H59" s="11">
        <v>0.25</v>
      </c>
      <c r="I59" s="9"/>
      <c r="J59" s="9"/>
      <c r="K59" s="9"/>
      <c r="L59" s="8"/>
    </row>
    <row r="60" spans="1:13">
      <c r="A60" s="7"/>
      <c r="B60" s="6"/>
      <c r="C60" s="6"/>
      <c r="D60" s="6"/>
      <c r="E60" s="6"/>
      <c r="F60" s="5"/>
      <c r="H60" s="7"/>
      <c r="I60" s="6"/>
      <c r="J60" s="6"/>
      <c r="K60" s="6"/>
      <c r="L60" s="5"/>
    </row>
    <row r="61" spans="1:13">
      <c r="A61" s="7"/>
      <c r="B61" s="6"/>
      <c r="C61" s="6"/>
      <c r="D61" s="6"/>
      <c r="E61" s="6"/>
      <c r="F61" s="5"/>
      <c r="H61" s="7"/>
      <c r="I61" s="6"/>
      <c r="J61" s="6"/>
      <c r="K61" s="6"/>
      <c r="L61" s="5"/>
    </row>
    <row r="62" spans="1:13" ht="16" thickBot="1">
      <c r="A62" s="3" t="s">
        <v>0</v>
      </c>
      <c r="B62" s="2">
        <f>(B59+B60+B61)/3</f>
        <v>0</v>
      </c>
      <c r="C62" s="2">
        <f>(C59+C60+C61)/3</f>
        <v>3.1413612565433333E-2</v>
      </c>
      <c r="D62" s="2">
        <f>(D59+D60+D61)/3</f>
        <v>4.1958041957999993E-2</v>
      </c>
      <c r="E62" s="2">
        <f>(E59+E60+E61)/3</f>
        <v>3.5928143712666664E-2</v>
      </c>
      <c r="F62" s="4"/>
      <c r="H62" s="3" t="s">
        <v>0</v>
      </c>
      <c r="I62" s="2">
        <f>(I59+I60+I61)/3</f>
        <v>0</v>
      </c>
      <c r="J62" s="2">
        <f>(J59+J60+J61)/3</f>
        <v>0</v>
      </c>
      <c r="K62" s="2">
        <f>(K59+K60+K61)/3</f>
        <v>0</v>
      </c>
      <c r="L62" s="4">
        <f>(L59+L60+L61)/3</f>
        <v>0</v>
      </c>
    </row>
    <row r="63" spans="1:13">
      <c r="A63" s="11">
        <v>0.1</v>
      </c>
      <c r="B63" s="9"/>
      <c r="C63" s="9">
        <v>7.7464788732399995E-2</v>
      </c>
      <c r="D63" s="9">
        <v>0.149659863946</v>
      </c>
      <c r="E63" s="9">
        <v>0.102088167053</v>
      </c>
      <c r="F63" s="8">
        <v>1.2503862381E-2</v>
      </c>
      <c r="H63" s="11">
        <v>0.1</v>
      </c>
      <c r="I63" s="9"/>
      <c r="J63" s="9"/>
      <c r="K63" s="9"/>
      <c r="L63" s="8"/>
    </row>
    <row r="64" spans="1:13">
      <c r="A64" s="7"/>
      <c r="B64" s="6"/>
      <c r="C64" s="6"/>
      <c r="D64" s="6"/>
      <c r="E64" s="6"/>
      <c r="F64" s="5"/>
      <c r="H64" s="7"/>
      <c r="I64" s="6"/>
      <c r="J64" s="6"/>
      <c r="K64" s="6"/>
      <c r="L64" s="5"/>
    </row>
    <row r="65" spans="1:12">
      <c r="A65" s="7"/>
      <c r="B65" s="6"/>
      <c r="C65" s="6"/>
      <c r="D65" s="6"/>
      <c r="E65" s="6"/>
      <c r="F65" s="5"/>
      <c r="H65" s="7"/>
      <c r="I65" s="6"/>
      <c r="J65" s="6"/>
      <c r="K65" s="6"/>
      <c r="L65" s="5"/>
    </row>
    <row r="66" spans="1:12" ht="16" thickBot="1">
      <c r="A66" s="3" t="s">
        <v>0</v>
      </c>
      <c r="B66" s="2">
        <f>(B63+B64+B65)/3</f>
        <v>0</v>
      </c>
      <c r="C66" s="2">
        <f>(C63+C64+C65)/3</f>
        <v>2.582159624413333E-2</v>
      </c>
      <c r="D66" s="2">
        <f>(D63+D64+D65)/3</f>
        <v>4.9886621315333335E-2</v>
      </c>
      <c r="E66" s="2">
        <f>(E63+E64+E65)/3</f>
        <v>3.4029389017666667E-2</v>
      </c>
      <c r="F66" s="4"/>
      <c r="H66" s="3" t="s">
        <v>0</v>
      </c>
      <c r="I66" s="2">
        <f>(I63+I64+I65)/3</f>
        <v>0</v>
      </c>
      <c r="J66" s="2">
        <f>(J63+J64+J65)/3</f>
        <v>0</v>
      </c>
      <c r="K66" s="2">
        <f>(K63+K64+K65)/3</f>
        <v>0</v>
      </c>
      <c r="L66" s="4">
        <f>(L63+L64+L65)/3</f>
        <v>0</v>
      </c>
    </row>
    <row r="67" spans="1:12">
      <c r="A67" s="7">
        <v>0.05</v>
      </c>
      <c r="B67" s="94"/>
      <c r="C67" s="94"/>
      <c r="D67" s="94"/>
      <c r="E67" s="94"/>
      <c r="F67" s="95"/>
      <c r="H67" s="10">
        <v>0.05</v>
      </c>
      <c r="I67" s="9"/>
      <c r="J67" s="9"/>
      <c r="K67" s="9"/>
      <c r="L67" s="8"/>
    </row>
    <row r="68" spans="1:12">
      <c r="A68" s="7"/>
      <c r="B68" s="6"/>
      <c r="C68" s="6"/>
      <c r="D68" s="6"/>
      <c r="E68" s="6"/>
      <c r="F68" s="5"/>
      <c r="H68" s="7"/>
      <c r="I68" s="6"/>
      <c r="J68" s="6"/>
      <c r="K68" s="6"/>
      <c r="L68" s="5"/>
    </row>
    <row r="69" spans="1:12">
      <c r="A69" s="7"/>
      <c r="B69" s="6"/>
      <c r="C69" s="6"/>
      <c r="D69" s="6"/>
      <c r="E69" s="6"/>
      <c r="F69" s="5"/>
      <c r="H69" s="7"/>
      <c r="I69" s="6"/>
      <c r="J69" s="6"/>
      <c r="K69" s="6"/>
      <c r="L69" s="5"/>
    </row>
    <row r="70" spans="1:12" ht="16" thickBot="1">
      <c r="A70" s="3" t="s">
        <v>0</v>
      </c>
      <c r="B70" s="2">
        <f>(B67+B68+B69)/3</f>
        <v>0</v>
      </c>
      <c r="C70" s="2">
        <f>(C67+C68+C69)/3</f>
        <v>0</v>
      </c>
      <c r="D70" s="2">
        <f>(D67+D68+D69)/3</f>
        <v>0</v>
      </c>
      <c r="E70" s="2">
        <f>(E67+E68+E69)/3</f>
        <v>0</v>
      </c>
      <c r="F70" s="4"/>
      <c r="H70" s="3" t="s">
        <v>0</v>
      </c>
      <c r="I70" s="2">
        <f>(I67+I68+I69)/3</f>
        <v>0</v>
      </c>
      <c r="J70" s="2">
        <f>(J67+J68+J69)/3</f>
        <v>0</v>
      </c>
      <c r="K70" s="2">
        <f>(K67+K68+K69)/3</f>
        <v>0</v>
      </c>
      <c r="L70" s="2">
        <f>(L67+L68+L69)/3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Ind_10n_4a</vt:lpstr>
      <vt:lpstr>Ind_10n_2a</vt:lpstr>
      <vt:lpstr>Isolated_nodes</vt:lpstr>
      <vt:lpstr>n2v_10n_4a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Sprecher</dc:creator>
  <cp:lastModifiedBy>Nathaniel Sprecher</cp:lastModifiedBy>
  <dcterms:created xsi:type="dcterms:W3CDTF">2019-07-18T20:02:41Z</dcterms:created>
  <dcterms:modified xsi:type="dcterms:W3CDTF">2019-07-26T21:14:41Z</dcterms:modified>
</cp:coreProperties>
</file>