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allen/Documents/2023_02_Sporothrix/ENA/"/>
    </mc:Choice>
  </mc:AlternateContent>
  <xr:revisionPtr revIDLastSave="0" documentId="13_ncr:1_{1FCD2039-B634-934D-B4E4-114B1FFD8061}" xr6:coauthVersionLast="47" xr6:coauthVersionMax="47" xr10:uidLastSave="{00000000-0000-0000-0000-000000000000}"/>
  <bookViews>
    <workbookView xWindow="28380" yWindow="10580" windowWidth="39720" windowHeight="17440" xr2:uid="{66EDAFE0-DAC4-8B44-B572-325F1F23A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Q8" i="1"/>
  <c r="T8" i="1"/>
  <c r="P8" i="1"/>
  <c r="O8" i="1"/>
  <c r="N8" i="1"/>
  <c r="M8" i="1"/>
  <c r="I8" i="1"/>
  <c r="J8" i="1"/>
  <c r="K8" i="1"/>
  <c r="H8" i="1"/>
  <c r="G8" i="1"/>
  <c r="E8" i="1"/>
  <c r="F8" i="1"/>
  <c r="D8" i="1"/>
  <c r="C8" i="1"/>
</calcChain>
</file>

<file path=xl/sharedStrings.xml><?xml version="1.0" encoding="utf-8"?>
<sst xmlns="http://schemas.openxmlformats.org/spreadsheetml/2006/main" count="20" uniqueCount="20">
  <si>
    <t>total length</t>
  </si>
  <si>
    <t>read lenth</t>
  </si>
  <si>
    <t># read pairs</t>
  </si>
  <si>
    <t>coverage</t>
  </si>
  <si>
    <t>ca202112_contigs</t>
  </si>
  <si>
    <t>ca202114_contigs</t>
  </si>
  <si>
    <t>ca202134b_contigs</t>
  </si>
  <si>
    <t>TF41_contigs</t>
  </si>
  <si>
    <t>CBS119000</t>
  </si>
  <si>
    <t>SEMC34</t>
  </si>
  <si>
    <t>SEMC45</t>
  </si>
  <si>
    <t>SEMC49</t>
  </si>
  <si>
    <t>CBS573.63</t>
  </si>
  <si>
    <t>SEMC78</t>
  </si>
  <si>
    <t>CBS 474.91</t>
  </si>
  <si>
    <t>CBS 959.73</t>
  </si>
  <si>
    <t>CBS 139899</t>
  </si>
  <si>
    <t>CBS 140593</t>
  </si>
  <si>
    <t>CBS 139747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</si>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</sst>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Lucida Grande"/>
      <family val="2"/>
    </font>
    <font>
      <b/>
      <sz val="12"/>
      <color rgb="FF000000"/>
      <name val="Lucida Grande"/>
      <family val="2"/>
    </font>
    <font>
      <sz val="16"/>
      <color rgb="FF000000"/>
      <name val="Menlo"/>
      <family val="2"/>
    </font>
    <font>
      <sz val="12"/>
      <color rgb="FF000000"/>
      <name val="Courier New"/>
      <family val="1"/>
    </font>
    <font>
      <sz val="16"/>
      <color rgb="FF000000"/>
      <name val="Docs-Calibri"/>
    </font>
    <font>
      <sz val="15"/>
      <color rgb="FF000000"/>
      <name val="Menlo"/>
      <family val="2"/>
    </font>
    <font>
      <sz val="19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9447-13D1-0C4A-BF90-108E4762BFE6}">
  <dimension ref="B2:T12"/>
  <sheetViews>
    <sheetView tabSelected="1" workbookViewId="0">
      <selection activeCell="F13" sqref="F13"/>
    </sheetView>
  </sheetViews>
  <sheetFormatPr baseColWidth="10" defaultRowHeight="16"/>
  <cols>
    <col min="3" max="3" width="15" bestFit="1" customWidth="1"/>
    <col min="4" max="5" width="20.1640625" bestFit="1" customWidth="1"/>
    <col min="6" max="6" width="21.6640625" bestFit="1" customWidth="1"/>
    <col min="7" max="8" width="14.83203125" bestFit="1" customWidth="1"/>
    <col min="9" max="11" width="11.83203125" bestFit="1" customWidth="1"/>
    <col min="13" max="13" width="14.83203125" bestFit="1" customWidth="1"/>
    <col min="14" max="14" width="13.33203125" customWidth="1"/>
    <col min="15" max="15" width="11.5" customWidth="1"/>
    <col min="16" max="16" width="13.33203125" customWidth="1"/>
    <col min="17" max="17" width="12.83203125" customWidth="1"/>
    <col min="18" max="19" width="16.5" customWidth="1"/>
    <col min="20" max="20" width="13.5" bestFit="1" customWidth="1"/>
  </cols>
  <sheetData>
    <row r="2" spans="2:20">
      <c r="C2" s="3" t="s">
        <v>7</v>
      </c>
      <c r="D2" s="3" t="s">
        <v>4</v>
      </c>
      <c r="E2" s="3" t="s">
        <v>5</v>
      </c>
      <c r="F2" s="3" t="s">
        <v>6</v>
      </c>
      <c r="G2" s="3" t="s">
        <v>12</v>
      </c>
      <c r="H2" s="3" t="s">
        <v>8</v>
      </c>
      <c r="I2" s="5" t="s">
        <v>9</v>
      </c>
      <c r="J2" s="5" t="s">
        <v>10</v>
      </c>
      <c r="K2" s="5" t="s">
        <v>11</v>
      </c>
      <c r="L2" s="6"/>
      <c r="M2" s="5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19</v>
      </c>
      <c r="T2" t="s">
        <v>18</v>
      </c>
    </row>
    <row r="3" spans="2:20">
      <c r="I3" s="6"/>
      <c r="J3" s="6"/>
      <c r="K3" s="6"/>
      <c r="L3" s="6"/>
    </row>
    <row r="4" spans="2:20" ht="24">
      <c r="B4" t="s">
        <v>0</v>
      </c>
      <c r="C4" s="2">
        <v>639364669</v>
      </c>
      <c r="D4" s="2">
        <v>908727458</v>
      </c>
      <c r="E4" s="2">
        <v>826196987</v>
      </c>
      <c r="F4" s="2">
        <v>1244919250</v>
      </c>
      <c r="G4" s="4">
        <v>23305970</v>
      </c>
      <c r="H4" s="4">
        <v>23481526</v>
      </c>
      <c r="I4" s="7">
        <v>50533526</v>
      </c>
      <c r="J4" s="7">
        <v>26215427</v>
      </c>
      <c r="K4" s="7">
        <v>21752558</v>
      </c>
      <c r="L4" s="6"/>
      <c r="M4" s="4">
        <v>36588975</v>
      </c>
      <c r="N4" s="10">
        <v>38029038</v>
      </c>
      <c r="O4" s="10">
        <v>35910394</v>
      </c>
      <c r="P4" s="10">
        <v>39219494</v>
      </c>
      <c r="Q4" s="10">
        <v>39276840</v>
      </c>
      <c r="R4" s="12">
        <v>36321446</v>
      </c>
      <c r="T4" s="11">
        <v>63465428</v>
      </c>
    </row>
    <row r="5" spans="2:20" ht="19">
      <c r="B5" t="s">
        <v>2</v>
      </c>
      <c r="C5" s="1">
        <v>78914681</v>
      </c>
      <c r="D5" s="1">
        <v>91713732</v>
      </c>
      <c r="E5" s="1">
        <v>74481207</v>
      </c>
      <c r="F5" s="1">
        <v>89894118</v>
      </c>
      <c r="G5" s="1">
        <v>13698458</v>
      </c>
      <c r="H5" s="1">
        <v>49407544</v>
      </c>
      <c r="I5" s="8">
        <v>51156715</v>
      </c>
      <c r="J5" s="8">
        <v>48291838</v>
      </c>
      <c r="K5" s="9">
        <v>49360909</v>
      </c>
      <c r="L5" s="6"/>
      <c r="M5" s="1">
        <v>58272661</v>
      </c>
      <c r="N5" s="1">
        <v>42107307</v>
      </c>
      <c r="O5" s="1">
        <v>61665362</v>
      </c>
      <c r="P5" s="1">
        <v>48226220</v>
      </c>
      <c r="Q5" s="1">
        <v>45891756</v>
      </c>
      <c r="R5" s="1">
        <v>69055591</v>
      </c>
      <c r="T5" s="1">
        <v>46658394</v>
      </c>
    </row>
    <row r="6" spans="2:20">
      <c r="B6" t="s">
        <v>1</v>
      </c>
      <c r="C6">
        <v>150</v>
      </c>
      <c r="D6">
        <v>150</v>
      </c>
      <c r="E6">
        <v>150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 s="6"/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T6">
        <v>150</v>
      </c>
    </row>
    <row r="7" spans="2:20">
      <c r="I7" s="6"/>
      <c r="J7" s="6"/>
      <c r="K7" s="6"/>
      <c r="L7" s="6"/>
      <c r="T7" s="6"/>
    </row>
    <row r="8" spans="2:20">
      <c r="B8" t="s">
        <v>3</v>
      </c>
      <c r="C8">
        <f>((C5*2)*150)/C4</f>
        <v>37.028014602414636</v>
      </c>
      <c r="D8">
        <f>((D5*2)*150)/D4</f>
        <v>30.277636443995291</v>
      </c>
      <c r="E8">
        <f t="shared" ref="E8:M8" si="0">((E5*2)*150)/E4</f>
        <v>27.044836100328215</v>
      </c>
      <c r="F8">
        <f t="shared" si="0"/>
        <v>21.662638279551064</v>
      </c>
      <c r="G8">
        <f t="shared" si="0"/>
        <v>176.32981592270136</v>
      </c>
      <c r="H8">
        <f t="shared" si="0"/>
        <v>631.23083227214454</v>
      </c>
      <c r="I8" s="6">
        <f t="shared" si="0"/>
        <v>303.69965673877579</v>
      </c>
      <c r="J8" s="6">
        <f t="shared" si="0"/>
        <v>552.63457657966057</v>
      </c>
      <c r="K8" s="6">
        <f t="shared" si="0"/>
        <v>680.76006049495425</v>
      </c>
      <c r="L8" s="6"/>
      <c r="M8" s="6">
        <f t="shared" si="0"/>
        <v>477.78868634609194</v>
      </c>
      <c r="N8" s="6">
        <f>((N5*2)*150)/N4</f>
        <v>332.17227582775035</v>
      </c>
      <c r="O8" s="6">
        <f>((O5*2)*150)/O4</f>
        <v>515.16027922166495</v>
      </c>
      <c r="P8" s="6">
        <f>((P5*2)*150)/P4</f>
        <v>368.89476442505861</v>
      </c>
      <c r="Q8" s="6">
        <f>((Q5*2)*150)/Q4</f>
        <v>350.52531720983666</v>
      </c>
      <c r="R8" s="6">
        <f>((R5*2)*150)/R4</f>
        <v>570.37038943879054</v>
      </c>
      <c r="T8" s="6">
        <f>((T5*2)*150)/T4</f>
        <v>220.55343580129957</v>
      </c>
    </row>
    <row r="9" spans="2:20">
      <c r="I9" s="6"/>
      <c r="J9" s="6"/>
      <c r="K9" s="6"/>
      <c r="L9" s="6"/>
      <c r="T9" s="6"/>
    </row>
    <row r="10" spans="2:20">
      <c r="I10" s="6"/>
      <c r="J10" s="6"/>
      <c r="K10" s="6"/>
      <c r="L10" s="6"/>
    </row>
    <row r="11" spans="2:20">
      <c r="I11" s="6"/>
      <c r="J11" s="6"/>
      <c r="K11" s="6"/>
      <c r="L11" s="6"/>
    </row>
    <row r="12" spans="2:20">
      <c r="I12" s="6"/>
      <c r="J12" s="6"/>
      <c r="K12" s="6"/>
      <c r="L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Carmen Allen</cp:lastModifiedBy>
  <dcterms:created xsi:type="dcterms:W3CDTF">2022-06-11T13:25:20Z</dcterms:created>
  <dcterms:modified xsi:type="dcterms:W3CDTF">2024-03-01T19:44:16Z</dcterms:modified>
</cp:coreProperties>
</file>