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home.org.aalto.fi\jiliesio\data\Documents\Teaching\Business_decisions_1\2016\Lectures\"/>
    </mc:Choice>
  </mc:AlternateContent>
  <bookViews>
    <workbookView xWindow="0" yWindow="0" windowWidth="21570" windowHeight="9510" activeTab="2"/>
  </bookViews>
  <sheets>
    <sheet name="Answer Report 1" sheetId="4" r:id="rId1"/>
    <sheet name="Sensitivity Report 1" sheetId="5" r:id="rId2"/>
    <sheet name="Sheet1" sheetId="1" r:id="rId3"/>
  </sheets>
  <definedNames>
    <definedName name="solver_adj" localSheetId="2" hidden="1">Sheet1!$C$3:$D$3</definedName>
    <definedName name="solver_cvg" localSheetId="2" hidden="1">"""""""""""""""""""""""""""""""""""""""""""""""""""""""""""""""""""""""""""""""""""""""""""""""""""""""""""""""""""""""""""""""0,0001"""""""""""""""""""""""""""""""""""""""""""""""""""""""""""""""""""""""""""""""""""""""""""""""""""""""""""""""""""""""""""""""</definedName>
    <definedName name="solver_drv" localSheetId="2" hidden="1">1</definedName>
    <definedName name="solver_eng" localSheetId="2" hidden="1">2</definedName>
    <definedName name="solver_est" localSheetId="2" hidden="1">1</definedName>
    <definedName name="solver_itr" localSheetId="2" hidden="1">2147483647</definedName>
    <definedName name="solver_lhs1" localSheetId="2" hidden="1">Sheet1!$E$7</definedName>
    <definedName name="solver_lhs2" localSheetId="2" hidden="1">Sheet1!$E$8</definedName>
    <definedName name="solver_lhs3" localSheetId="2" hidden="1">Sheet1!#REF!</definedName>
    <definedName name="solver_mip" localSheetId="2" hidden="1">2147483647</definedName>
    <definedName name="solver_mni" localSheetId="2" hidden="1">30</definedName>
    <definedName name="solver_mrt" localSheetId="2" hidden="1">"""""""""""""""""""""""""""""""""""""""""""""""""""""""""""""""""""""""""""""""""""""""""""""""""""""""""""""""""""""""""""""""0,075"""""""""""""""""""""""""""""""""""""""""""""""""""""""""""""""""""""""""""""""""""""""""""""""""""""""""""""""""""""""""""""""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2</definedName>
    <definedName name="solver_nwt" localSheetId="2" hidden="1">1</definedName>
    <definedName name="solver_opt" localSheetId="2" hidden="1">Sheet1!$E$5</definedName>
    <definedName name="solver_pre" localSheetId="2" hidden="1">"""""""""""""""""""""""""""""""""""""""""""""""""""""""""""""""""""""""""""""""""""""""""""""""""""""""""""""""""""""""""""""""0,000001"""""""""""""""""""""""""""""""""""""""""""""""""""""""""""""""""""""""""""""""""""""""""""""""""""""""""""""""""""""""""""""""</definedName>
    <definedName name="solver_rbv" localSheetId="2" hidden="1">1</definedName>
    <definedName name="solver_rel1" localSheetId="2" hidden="1">1</definedName>
    <definedName name="solver_rel2" localSheetId="2" hidden="1">1</definedName>
    <definedName name="solver_rel3" localSheetId="2" hidden="1">1</definedName>
    <definedName name="solver_rhs1" localSheetId="2" hidden="1">Sheet1!$G$7</definedName>
    <definedName name="solver_rhs2" localSheetId="2" hidden="1">Sheet1!$G$8</definedName>
    <definedName name="solver_rhs3" localSheetId="2" hidden="1">Sheet1!#REF!</definedName>
    <definedName name="solver_rlx" localSheetId="2" hidden="1">2</definedName>
    <definedName name="solver_rsd" localSheetId="2" hidden="1">0</definedName>
    <definedName name="solver_scl" localSheetId="2" hidden="1">1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1</definedName>
    <definedName name="solver_val" localSheetId="2" hidden="1">0</definedName>
    <definedName name="solver_ver" localSheetId="2" hidden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9" i="1" l="1"/>
  <c r="E7" i="1"/>
  <c r="J23" i="1"/>
  <c r="I5" i="1"/>
  <c r="E8" i="1" l="1"/>
  <c r="E5" i="1"/>
</calcChain>
</file>

<file path=xl/sharedStrings.xml><?xml version="1.0" encoding="utf-8"?>
<sst xmlns="http://schemas.openxmlformats.org/spreadsheetml/2006/main" count="90" uniqueCount="55">
  <si>
    <t>Dec. Var.</t>
  </si>
  <si>
    <t>Obj. Coef</t>
  </si>
  <si>
    <t>&lt;=</t>
  </si>
  <si>
    <t>Microsoft Excel 15.0 Answer Report</t>
  </si>
  <si>
    <t>Result: Solver found a solution.  All Constraints and optimality conditions are satisfied.</t>
  </si>
  <si>
    <t>Solver Engine</t>
  </si>
  <si>
    <t>Engine: Simplex LP</t>
  </si>
  <si>
    <t>Iterations: 2 Subproblems: 0</t>
  </si>
  <si>
    <t>Solver Options</t>
  </si>
  <si>
    <t>Max Subproblems Unlimited, Max Integer Sols Unlimited, Integer Tolerance 1%, Assume NonNegative</t>
  </si>
  <si>
    <t>Objective Cell (Max)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</si>
  <si>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</si>
  <si>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</si>
  <si>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</si>
  <si>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</si>
  <si>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</si>
  <si>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</si>
  <si>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</si>
  <si>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</si>
  <si>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</si>
  <si>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</si>
  <si>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Slack</t>
  </si>
  <si>
    <t>$C$3</t>
  </si>
  <si>
    <t>Contin</t>
  </si>
  <si>
    <t>$D$3</t>
  </si>
  <si>
    <t>Binding</t>
  </si>
  <si>
    <t>Microsoft Excel 15.0 Sensitivity Report</t>
  </si>
  <si>
    <t>Final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</si>
  <si>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</si>
  <si>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</si>
  <si>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</si>
  <si>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</si>
  <si>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</si>
  <si>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</si>
  <si>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</si>
  <si>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</si>
  <si>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Shadow</t>
  </si>
  <si>
    <t>Price</t>
  </si>
  <si>
    <t>Constraint</t>
  </si>
  <si>
    <t>R.H. Side</t>
  </si>
  <si>
    <t>Deluxe</t>
  </si>
  <si>
    <t>Professional</t>
  </si>
  <si>
    <t>Aluminium</t>
  </si>
  <si>
    <t>Steel</t>
  </si>
  <si>
    <t>Worksheet: [OlympicBikeCo.xlsx]Sheet1</t>
  </si>
  <si>
    <t>Report Created: 15.1.2015 11:13:17</t>
  </si>
  <si>
    <t>Solution Time: 0,016 Seconds.</t>
  </si>
  <si>
    <t>Max Time Unlimited,  Iterations Unlimited, Precision """""""""""""""""""""""""""""""""""""""""""""""""""""""""""""""""""""""""""""""""""""""""""""""""""""""""""""""""""""""""""""""0,000001""""""""""""""""""""""""""""""""""""""""""""""""""""""""""""""""""""""""""""""""""""""""""""""""""""""""""""""""""""""""""""""", Use Automatic Scaling</t>
  </si>
  <si>
    <t>$E$5</t>
  </si>
  <si>
    <t>Dec. Var. Deluxe</t>
  </si>
  <si>
    <t>Dec. Var. Professional</t>
  </si>
  <si>
    <t>$E$7</t>
  </si>
  <si>
    <t>$E$7&lt;=$G$7</t>
  </si>
  <si>
    <t>$E$8</t>
  </si>
  <si>
    <t>$E$8&lt;=$G$8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</si>
</sst>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1" fillId="0" borderId="0" xfId="0" applyFont="1"/>
    <xf numFmtId="0" fontId="0" fillId="0" borderId="10" xfId="0" applyFill="1" applyBorder="1" applyAlignment="1"/>
    <xf numFmtId="0" fontId="3" fillId="0" borderId="9" xfId="0" applyFont="1" applyFill="1" applyBorder="1" applyAlignment="1">
      <alignment horizontal="center"/>
    </xf>
    <xf numFmtId="0" fontId="0" fillId="0" borderId="11" xfId="0" applyFill="1" applyBorder="1" applyAlignment="1"/>
    <xf numFmtId="0" fontId="0" fillId="0" borderId="10" xfId="0" applyNumberFormat="1" applyFill="1" applyBorder="1" applyAlignment="1"/>
    <xf numFmtId="0" fontId="0" fillId="0" borderId="11" xfId="0" applyNumberFormat="1" applyFill="1" applyBorder="1" applyAlignment="1"/>
    <xf numFmtId="0" fontId="3" fillId="0" borderId="7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466725</xdr:colOff>
      <xdr:row>1</xdr:row>
      <xdr:rowOff>57150</xdr:rowOff>
    </xdr:from>
    <xdr:to>
      <xdr:col>22</xdr:col>
      <xdr:colOff>369867</xdr:colOff>
      <xdr:row>9</xdr:row>
      <xdr:rowOff>167020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15025" y="247650"/>
          <a:ext cx="7827942" cy="1633870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showGridLines="0" workbookViewId="0">
      <selection activeCell="A14" sqref="A14:E16"/>
    </sheetView>
  </sheetViews>
  <sheetFormatPr defaultRowHeight="15" x14ac:dyDescent="0.25"/>
  <cols>
    <col min="1" max="1" width="2.28515625" customWidth="1"/>
    <col min="2" max="2" width="5" customWidth="1"/>
    <col min="3" max="3" width="20.5703125" bestFit="1" customWidth="1"/>
    <col min="4" max="4" width="13.7109375" bestFit="1" customWidth="1"/>
    <col min="5" max="5" width="11.28515625" bestFit="1" customWidth="1"/>
    <col min="6" max="6" width="7.7109375" customWidth="1"/>
    <col min="7" max="7" width="5.42578125" customWidth="1"/>
  </cols>
  <sheetData>
    <row r="1" spans="1:5" x14ac:dyDescent="0.25">
      <c r="A1" s="12" t="s">
        <v>3</v>
      </c>
    </row>
    <row r="2" spans="1:5" x14ac:dyDescent="0.25">
      <c r="A2" s="12" t="s">
        <v>44</v>
      </c>
    </row>
    <row r="3" spans="1:5" x14ac:dyDescent="0.25">
      <c r="A3" s="12" t="s">
        <v>45</v>
      </c>
    </row>
    <row r="4" spans="1:5" x14ac:dyDescent="0.25">
      <c r="A4" s="12" t="s">
        <v>4</v>
      </c>
    </row>
    <row r="5" spans="1:5" x14ac:dyDescent="0.25">
      <c r="A5" s="12" t="s">
        <v>5</v>
      </c>
    </row>
    <row r="6" spans="1:5" x14ac:dyDescent="0.25">
      <c r="A6" s="12"/>
      <c r="B6" t="s">
        <v>6</v>
      </c>
    </row>
    <row r="7" spans="1:5" x14ac:dyDescent="0.25">
      <c r="A7" s="12"/>
      <c r="B7" t="s">
        <v>46</v>
      </c>
    </row>
    <row r="8" spans="1:5" x14ac:dyDescent="0.25">
      <c r="A8" s="12"/>
      <c r="B8" t="s">
        <v>7</v>
      </c>
    </row>
    <row r="9" spans="1:5" x14ac:dyDescent="0.25">
      <c r="A9" s="12" t="s">
        <v>8</v>
      </c>
    </row>
    <row r="10" spans="1:5" x14ac:dyDescent="0.25">
      <c r="B10" t="s">
        <v>47</v>
      </c>
    </row>
    <row r="11" spans="1:5" x14ac:dyDescent="0.25">
      <c r="B11" t="s">
        <v>9</v>
      </c>
    </row>
    <row r="14" spans="1:5" ht="15.75" thickBot="1" x14ac:dyDescent="0.3">
      <c r="A14" t="s">
        <v>10</v>
      </c>
    </row>
    <row r="15" spans="1:5" ht="15.75" thickBot="1" x14ac:dyDescent="0.3">
      <c r="B15" s="14" t="s">
        <v>11</v>
      </c>
      <c r="C15" s="14" t="s">
        <v>12</v>
      </c>
      <c r="D15" s="14" t="s">
        <v>13</v>
      </c>
      <c r="E15" s="14" t="s">
        <v>14</v>
      </c>
    </row>
    <row r="16" spans="1:5" ht="15.75" thickBot="1" x14ac:dyDescent="0.3">
      <c r="B16" s="13" t="s">
        <v>48</v>
      </c>
      <c r="C16" s="13" t="s">
        <v>1</v>
      </c>
      <c r="D16" s="16">
        <v>412.5</v>
      </c>
      <c r="E16" s="16">
        <v>412.5</v>
      </c>
    </row>
    <row r="19" spans="1:7" ht="15.75" thickBot="1" x14ac:dyDescent="0.3">
      <c r="A19" t="s">
        <v>15</v>
      </c>
    </row>
    <row r="20" spans="1:7" ht="15.75" thickBot="1" x14ac:dyDescent="0.3">
      <c r="B20" s="14" t="s">
        <v>11</v>
      </c>
      <c r="C20" s="14" t="s">
        <v>12</v>
      </c>
      <c r="D20" s="14" t="s">
        <v>13</v>
      </c>
      <c r="E20" s="14" t="s">
        <v>14</v>
      </c>
      <c r="F20" s="14" t="s">
        <v>16</v>
      </c>
    </row>
    <row r="21" spans="1:7" x14ac:dyDescent="0.25">
      <c r="B21" s="15" t="s">
        <v>22</v>
      </c>
      <c r="C21" s="15" t="s">
        <v>49</v>
      </c>
      <c r="D21" s="17">
        <v>15</v>
      </c>
      <c r="E21" s="17">
        <v>15</v>
      </c>
      <c r="F21" s="15" t="s">
        <v>23</v>
      </c>
    </row>
    <row r="22" spans="1:7" ht="15.75" thickBot="1" x14ac:dyDescent="0.3">
      <c r="B22" s="13" t="s">
        <v>24</v>
      </c>
      <c r="C22" s="13" t="s">
        <v>50</v>
      </c>
      <c r="D22" s="16">
        <v>17.5</v>
      </c>
      <c r="E22" s="16">
        <v>17.5</v>
      </c>
      <c r="F22" s="13" t="s">
        <v>23</v>
      </c>
    </row>
    <row r="25" spans="1:7" ht="15.75" thickBot="1" x14ac:dyDescent="0.3">
      <c r="A25" t="s">
        <v>17</v>
      </c>
    </row>
    <row r="26" spans="1:7" ht="15.75" thickBot="1" x14ac:dyDescent="0.3">
      <c r="B26" s="14" t="s">
        <v>11</v>
      </c>
      <c r="C26" s="14" t="s">
        <v>12</v>
      </c>
      <c r="D26" s="14" t="s">
        <v>18</v>
      </c>
      <c r="E26" s="14" t="s">
        <v>19</v>
      </c>
      <c r="F26" s="14" t="s">
        <v>20</v>
      </c>
      <c r="G26" s="14" t="s">
        <v>21</v>
      </c>
    </row>
    <row r="27" spans="1:7" x14ac:dyDescent="0.25">
      <c r="B27" s="15" t="s">
        <v>51</v>
      </c>
      <c r="C27" s="15" t="s">
        <v>42</v>
      </c>
      <c r="D27" s="17">
        <v>100</v>
      </c>
      <c r="E27" s="15" t="s">
        <v>52</v>
      </c>
      <c r="F27" s="15" t="s">
        <v>25</v>
      </c>
      <c r="G27" s="15">
        <v>0</v>
      </c>
    </row>
    <row r="28" spans="1:7" ht="15.75" thickBot="1" x14ac:dyDescent="0.3">
      <c r="B28" s="13" t="s">
        <v>53</v>
      </c>
      <c r="C28" s="13" t="s">
        <v>43</v>
      </c>
      <c r="D28" s="16">
        <v>80</v>
      </c>
      <c r="E28" s="13" t="s">
        <v>54</v>
      </c>
      <c r="F28" s="13" t="s">
        <v>25</v>
      </c>
      <c r="G28" s="13"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showGridLines="0" workbookViewId="0"/>
  </sheetViews>
  <sheetFormatPr defaultRowHeight="15" x14ac:dyDescent="0.25"/>
  <cols>
    <col min="1" max="1" width="2.28515625" customWidth="1"/>
    <col min="2" max="2" width="5.28515625" bestFit="1" customWidth="1"/>
    <col min="3" max="3" width="20.5703125" bestFit="1" customWidth="1"/>
    <col min="4" max="4" width="6.140625" customWidth="1"/>
    <col min="5" max="5" width="8.7109375" bestFit="1" customWidth="1"/>
    <col min="6" max="6" width="10.85546875" bestFit="1" customWidth="1"/>
    <col min="7" max="7" width="10" bestFit="1" customWidth="1"/>
    <col min="8" max="8" width="12" bestFit="1" customWidth="1"/>
  </cols>
  <sheetData>
    <row r="1" spans="1:8" x14ac:dyDescent="0.25">
      <c r="A1" s="12" t="s">
        <v>26</v>
      </c>
    </row>
    <row r="2" spans="1:8" x14ac:dyDescent="0.25">
      <c r="A2" s="12" t="s">
        <v>44</v>
      </c>
    </row>
    <row r="3" spans="1:8" x14ac:dyDescent="0.25">
      <c r="A3" s="12" t="s">
        <v>45</v>
      </c>
    </row>
    <row r="6" spans="1:8" ht="15.75" thickBot="1" x14ac:dyDescent="0.3">
      <c r="A6" t="s">
        <v>15</v>
      </c>
    </row>
    <row r="7" spans="1:8" x14ac:dyDescent="0.25">
      <c r="B7" s="18"/>
      <c r="C7" s="18"/>
      <c r="D7" s="18" t="s">
        <v>27</v>
      </c>
      <c r="E7" s="18" t="s">
        <v>29</v>
      </c>
      <c r="F7" s="18" t="s">
        <v>31</v>
      </c>
      <c r="G7" s="18" t="s">
        <v>33</v>
      </c>
      <c r="H7" s="18" t="s">
        <v>33</v>
      </c>
    </row>
    <row r="8" spans="1:8" ht="15.75" thickBot="1" x14ac:dyDescent="0.3">
      <c r="B8" s="19" t="s">
        <v>11</v>
      </c>
      <c r="C8" s="19" t="s">
        <v>12</v>
      </c>
      <c r="D8" s="19" t="s">
        <v>28</v>
      </c>
      <c r="E8" s="19" t="s">
        <v>30</v>
      </c>
      <c r="F8" s="19" t="s">
        <v>32</v>
      </c>
      <c r="G8" s="19" t="s">
        <v>34</v>
      </c>
      <c r="H8" s="19" t="s">
        <v>35</v>
      </c>
    </row>
    <row r="9" spans="1:8" x14ac:dyDescent="0.25">
      <c r="B9" s="15" t="s">
        <v>22</v>
      </c>
      <c r="C9" s="15" t="s">
        <v>49</v>
      </c>
      <c r="D9" s="15">
        <v>15</v>
      </c>
      <c r="E9" s="15">
        <v>0</v>
      </c>
      <c r="F9" s="15">
        <v>10</v>
      </c>
      <c r="G9" s="15">
        <v>12.5</v>
      </c>
      <c r="H9" s="15">
        <v>2.5</v>
      </c>
    </row>
    <row r="10" spans="1:8" ht="15.75" thickBot="1" x14ac:dyDescent="0.3">
      <c r="B10" s="13" t="s">
        <v>24</v>
      </c>
      <c r="C10" s="13" t="s">
        <v>50</v>
      </c>
      <c r="D10" s="13">
        <v>17.5</v>
      </c>
      <c r="E10" s="13">
        <v>0</v>
      </c>
      <c r="F10" s="13">
        <v>15</v>
      </c>
      <c r="G10" s="13">
        <v>5</v>
      </c>
      <c r="H10" s="13">
        <v>8.3333333333333339</v>
      </c>
    </row>
    <row r="12" spans="1:8" ht="15.75" thickBot="1" x14ac:dyDescent="0.3">
      <c r="A12" t="s">
        <v>17</v>
      </c>
    </row>
    <row r="13" spans="1:8" x14ac:dyDescent="0.25">
      <c r="B13" s="18"/>
      <c r="C13" s="18"/>
      <c r="D13" s="18" t="s">
        <v>27</v>
      </c>
      <c r="E13" s="18" t="s">
        <v>36</v>
      </c>
      <c r="F13" s="18" t="s">
        <v>38</v>
      </c>
      <c r="G13" s="18" t="s">
        <v>33</v>
      </c>
      <c r="H13" s="18" t="s">
        <v>33</v>
      </c>
    </row>
    <row r="14" spans="1:8" ht="15.75" thickBot="1" x14ac:dyDescent="0.3">
      <c r="B14" s="19" t="s">
        <v>11</v>
      </c>
      <c r="C14" s="19" t="s">
        <v>12</v>
      </c>
      <c r="D14" s="19" t="s">
        <v>28</v>
      </c>
      <c r="E14" s="19" t="s">
        <v>37</v>
      </c>
      <c r="F14" s="19" t="s">
        <v>39</v>
      </c>
      <c r="G14" s="19" t="s">
        <v>34</v>
      </c>
      <c r="H14" s="19" t="s">
        <v>35</v>
      </c>
    </row>
    <row r="15" spans="1:8" x14ac:dyDescent="0.25">
      <c r="B15" s="15" t="s">
        <v>51</v>
      </c>
      <c r="C15" s="15" t="s">
        <v>42</v>
      </c>
      <c r="D15" s="15">
        <v>100</v>
      </c>
      <c r="E15" s="15">
        <v>3.125</v>
      </c>
      <c r="F15" s="15">
        <v>100</v>
      </c>
      <c r="G15" s="15">
        <v>60</v>
      </c>
      <c r="H15" s="15">
        <v>46.666666666666664</v>
      </c>
    </row>
    <row r="16" spans="1:8" ht="15.75" thickBot="1" x14ac:dyDescent="0.3">
      <c r="B16" s="13" t="s">
        <v>53</v>
      </c>
      <c r="C16" s="13" t="s">
        <v>43</v>
      </c>
      <c r="D16" s="13">
        <v>80</v>
      </c>
      <c r="E16" s="13">
        <v>1.25</v>
      </c>
      <c r="F16" s="13">
        <v>80</v>
      </c>
      <c r="G16" s="13">
        <v>70</v>
      </c>
      <c r="H16" s="13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3"/>
  <sheetViews>
    <sheetView tabSelected="1" workbookViewId="0">
      <selection activeCell="G14" sqref="G14"/>
    </sheetView>
  </sheetViews>
  <sheetFormatPr defaultRowHeight="15" x14ac:dyDescent="0.25"/>
  <cols>
    <col min="4" max="4" width="12.140625" customWidth="1"/>
    <col min="5" max="5" width="10.85546875" customWidth="1"/>
    <col min="6" max="6" width="3.85546875" customWidth="1"/>
  </cols>
  <sheetData>
    <row r="2" spans="2:9" x14ac:dyDescent="0.25">
      <c r="C2" t="s">
        <v>40</v>
      </c>
      <c r="D2" t="s">
        <v>41</v>
      </c>
    </row>
    <row r="3" spans="2:9" x14ac:dyDescent="0.25">
      <c r="B3" t="s">
        <v>0</v>
      </c>
      <c r="C3" s="1">
        <v>15</v>
      </c>
      <c r="D3" s="2">
        <v>17.5</v>
      </c>
      <c r="E3" s="3"/>
      <c r="F3" s="3"/>
      <c r="G3" s="3"/>
    </row>
    <row r="4" spans="2:9" x14ac:dyDescent="0.25">
      <c r="C4" s="3"/>
      <c r="D4" s="3"/>
      <c r="E4" s="3"/>
      <c r="F4" s="3"/>
      <c r="G4" s="3"/>
    </row>
    <row r="5" spans="2:9" x14ac:dyDescent="0.25">
      <c r="B5" t="s">
        <v>1</v>
      </c>
      <c r="C5" s="4">
        <v>10</v>
      </c>
      <c r="D5" s="5">
        <v>15</v>
      </c>
      <c r="E5" s="3">
        <f>SUMPRODUCT(C$3:D$3,C5:D5)</f>
        <v>412.5</v>
      </c>
      <c r="F5" s="3"/>
      <c r="G5" s="3"/>
      <c r="I5">
        <f>562.5-412.5</f>
        <v>150</v>
      </c>
    </row>
    <row r="6" spans="2:9" x14ac:dyDescent="0.25">
      <c r="C6" s="3"/>
      <c r="D6" s="3"/>
      <c r="E6" s="3"/>
      <c r="F6" s="3"/>
      <c r="G6" s="3"/>
    </row>
    <row r="7" spans="2:9" x14ac:dyDescent="0.25">
      <c r="B7" t="s">
        <v>42</v>
      </c>
      <c r="C7" s="6">
        <v>2</v>
      </c>
      <c r="D7" s="7">
        <v>4</v>
      </c>
      <c r="E7" s="3">
        <f>SUMPRODUCT(C$3:D$3,C7:D7)</f>
        <v>100</v>
      </c>
      <c r="F7" s="3" t="s">
        <v>2</v>
      </c>
      <c r="G7" s="8">
        <v>100</v>
      </c>
    </row>
    <row r="8" spans="2:9" x14ac:dyDescent="0.25">
      <c r="B8" t="s">
        <v>43</v>
      </c>
      <c r="C8" s="10">
        <v>3</v>
      </c>
      <c r="D8" s="11">
        <v>2</v>
      </c>
      <c r="E8" s="3">
        <f>SUMPRODUCT(C$3:D$3,C8:D8)</f>
        <v>80</v>
      </c>
      <c r="F8" s="3" t="s">
        <v>2</v>
      </c>
      <c r="G8" s="9">
        <v>80</v>
      </c>
    </row>
    <row r="19" spans="10:10" x14ac:dyDescent="0.25">
      <c r="J19">
        <f>568.75-412.5</f>
        <v>156.25</v>
      </c>
    </row>
    <row r="23" spans="10:10" x14ac:dyDescent="0.25">
      <c r="J23">
        <f>50*3.125</f>
        <v>156.25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Answer Report 1</vt:lpstr>
      <vt:lpstr>Sensitivity Report 1</vt:lpstr>
      <vt:lpstr>Sheet1</vt:lpstr>
    </vt:vector>
  </TitlesOfParts>
  <Company>Aalto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Liesiö Juuso</dc:creator>
  <cp:lastModifiedBy>Liesiö Juuso</cp:lastModifiedBy>
  <dcterms:created xsi:type="dcterms:W3CDTF">2015-01-15T08:45:52Z</dcterms:created>
  <dcterms:modified xsi:type="dcterms:W3CDTF">2016-01-07T07:44:11Z</dcterms:modified>
</cp:coreProperties>
</file>