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280"/>
  </bookViews>
  <sheets>
    <sheet name="Sheet1" sheetId="1" r:id="rId1"/>
  </sheets>
  <definedNames>
    <definedName name="solver_adj" localSheetId="0" hidden="1">Sheet1!$D$12:$E$13,Sheet1!$L$12:$O$13</definedName>
    <definedName name="solver_cvg" localSheetId="0" hidden="1">"""0,0001"""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Sheet1!$D$14</definedName>
    <definedName name="solver_lhs2" localSheetId="0" hidden="1">Sheet1!$E$14</definedName>
    <definedName name="solver_lhs3" localSheetId="0" hidden="1">Sheet1!$F$12:$F$13</definedName>
    <definedName name="solver_lhs4" localSheetId="0" hidden="1">Sheet1!$L$14:$O$14</definedName>
    <definedName name="solver_mip" localSheetId="0" hidden="1">2147483647</definedName>
    <definedName name="solver_mni" localSheetId="0" hidden="1">30</definedName>
    <definedName name="solver_mrt" localSheetId="0" hidden="1">"""0,075"""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Sheet1!$C$21</definedName>
    <definedName name="solver_pre" localSheetId="0" hidden="1">"""0,000001"""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2</definedName>
    <definedName name="solver_rhs1" localSheetId="0" hidden="1">Sheet1!$P$12</definedName>
    <definedName name="solver_rhs2" localSheetId="0" hidden="1">Sheet1!$P$13</definedName>
    <definedName name="solver_rhs3" localSheetId="0" hidden="1">Sheet1!$H$12:$H$13</definedName>
    <definedName name="solver_rhs4" localSheetId="0" hidden="1">Sheet1!$L$16:$O$16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P13" i="1"/>
  <c r="P12" i="1"/>
  <c r="M14" i="1"/>
  <c r="N14" i="1"/>
  <c r="O14" i="1"/>
  <c r="L14" i="1"/>
  <c r="E14" i="1"/>
  <c r="D14" i="1"/>
  <c r="F13" i="1"/>
  <c r="F12" i="1"/>
</calcChain>
</file>

<file path=xl/sharedStrings.xml><?xml version="1.0" encoding="utf-8"?>
<sst xmlns="http://schemas.openxmlformats.org/spreadsheetml/2006/main" count="43" uniqueCount="21">
  <si>
    <t>Denver</t>
  </si>
  <si>
    <t>Atlanta</t>
  </si>
  <si>
    <t>Unit Cost</t>
  </si>
  <si>
    <t>Shipment Quantity</t>
  </si>
  <si>
    <t>Total Shipped</t>
  </si>
  <si>
    <t>Supply</t>
  </si>
  <si>
    <t>&lt;=</t>
  </si>
  <si>
    <t>Total Received</t>
  </si>
  <si>
    <t>Kansas City</t>
  </si>
  <si>
    <t>Louisville</t>
  </si>
  <si>
    <t>Warehouse (transshipment node)</t>
  </si>
  <si>
    <t>Kansas city</t>
  </si>
  <si>
    <t>Plant (source node)</t>
  </si>
  <si>
    <t>Detroit</t>
  </si>
  <si>
    <t>Miami</t>
  </si>
  <si>
    <t>Dallas</t>
  </si>
  <si>
    <t>New Orleans</t>
  </si>
  <si>
    <t xml:space="preserve">Demand </t>
  </si>
  <si>
    <t xml:space="preserve"> =</t>
  </si>
  <si>
    <t>Retail outlet (destination node)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</si>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</sst>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3" fontId="3" fillId="2" borderId="5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3" fontId="3" fillId="2" borderId="10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0" fontId="2" fillId="0" borderId="12" xfId="0" applyNumberFormat="1" applyFont="1" applyFill="1" applyBorder="1" applyAlignment="1">
      <alignment horizontal="center"/>
    </xf>
    <xf numFmtId="0" fontId="2" fillId="0" borderId="13" xfId="0" applyNumberFormat="1" applyFont="1" applyFill="1" applyBorder="1" applyAlignment="1">
      <alignment horizontal="center"/>
    </xf>
    <xf numFmtId="0" fontId="2" fillId="0" borderId="14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1009649</xdr:colOff>
      <xdr:row>14</xdr:row>
      <xdr:rowOff>0</xdr:rowOff>
    </xdr:from>
    <xdr:to>
      <xdr:col>15</xdr:col>
      <xdr:colOff>533400</xdr:colOff>
      <xdr:row>20</xdr:row>
      <xdr:rowOff>180974</xdr:rowOff>
    </xdr:to>
    <xdr:sp macro="" textlink="">
      <xdr:nvSpPr>
        <xdr:cNvPr id="9" name="Curved Up Arrow 8"/>
        <xdr:cNvSpPr/>
      </xdr:nvSpPr>
      <xdr:spPr>
        <a:xfrm>
          <a:off x="3981449" y="2886075"/>
          <a:ext cx="7562851" cy="1352549"/>
        </a:xfrm>
        <a:prstGeom prst="curvedUpArrow">
          <a:avLst>
            <a:gd name="adj1" fmla="val 12434"/>
            <a:gd name="adj2" fmla="val 19443"/>
            <a:gd name="adj3" fmla="val 25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tabSelected="1" workbookViewId="0">
      <selection activeCell="O26" sqref="O26"/>
    </sheetView>
  </sheetViews>
  <sheetFormatPr defaultRowHeight="15" x14ac:dyDescent="0.25"/>
  <cols>
    <col min="1" max="1" width="2.85546875" customWidth="1"/>
    <col min="2" max="2" width="13.42578125" customWidth="1"/>
    <col min="3" max="3" width="15.7109375" customWidth="1"/>
    <col min="4" max="4" width="12.5703125" customWidth="1"/>
    <col min="5" max="5" width="17.85546875" customWidth="1"/>
    <col min="6" max="6" width="12.7109375" customWidth="1"/>
    <col min="7" max="7" width="4.140625" customWidth="1"/>
    <col min="9" max="9" width="2" customWidth="1"/>
    <col min="10" max="10" width="21.42578125" customWidth="1"/>
    <col min="11" max="11" width="13.5703125" customWidth="1"/>
    <col min="15" max="15" width="12.28515625" customWidth="1"/>
    <col min="16" max="16" width="12.5703125" customWidth="1"/>
  </cols>
  <sheetData>
    <row r="2" spans="2:16" ht="15.75" thickBot="1" x14ac:dyDescent="0.3"/>
    <row r="3" spans="2:16" ht="15.75" thickBot="1" x14ac:dyDescent="0.3">
      <c r="B3" s="25" t="s">
        <v>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2:16" x14ac:dyDescent="0.25">
      <c r="C4" s="2"/>
      <c r="D4" s="3" t="s">
        <v>10</v>
      </c>
      <c r="E4" s="3"/>
      <c r="F4" s="2"/>
      <c r="G4" s="2"/>
      <c r="H4" s="2"/>
      <c r="L4" s="6" t="s">
        <v>19</v>
      </c>
      <c r="M4" s="6"/>
      <c r="N4" s="6"/>
      <c r="O4" s="6"/>
    </row>
    <row r="5" spans="2:16" x14ac:dyDescent="0.25">
      <c r="B5" s="2"/>
      <c r="C5" s="2"/>
      <c r="D5" s="2" t="s">
        <v>8</v>
      </c>
      <c r="E5" s="2" t="s">
        <v>9</v>
      </c>
      <c r="F5" s="2"/>
      <c r="G5" s="2"/>
      <c r="H5" s="2"/>
      <c r="L5" s="5" t="s">
        <v>13</v>
      </c>
      <c r="M5" s="5" t="s">
        <v>14</v>
      </c>
      <c r="N5" s="5" t="s">
        <v>15</v>
      </c>
      <c r="O5" s="5" t="s">
        <v>16</v>
      </c>
    </row>
    <row r="6" spans="2:16" ht="15" customHeight="1" x14ac:dyDescent="0.25">
      <c r="B6" s="4" t="s">
        <v>12</v>
      </c>
      <c r="C6" s="2" t="s">
        <v>0</v>
      </c>
      <c r="D6" s="8">
        <v>2</v>
      </c>
      <c r="E6" s="9">
        <v>3</v>
      </c>
      <c r="F6" s="2"/>
      <c r="G6" s="2"/>
      <c r="H6" s="2"/>
      <c r="J6" s="7" t="s">
        <v>10</v>
      </c>
      <c r="K6" s="5" t="s">
        <v>11</v>
      </c>
      <c r="L6" s="8">
        <v>2</v>
      </c>
      <c r="M6" s="18">
        <v>6</v>
      </c>
      <c r="N6" s="18">
        <v>3</v>
      </c>
      <c r="O6" s="9">
        <v>6</v>
      </c>
    </row>
    <row r="7" spans="2:16" x14ac:dyDescent="0.25">
      <c r="B7" s="4"/>
      <c r="C7" s="2" t="s">
        <v>1</v>
      </c>
      <c r="D7" s="10">
        <v>3</v>
      </c>
      <c r="E7" s="11">
        <v>1</v>
      </c>
      <c r="F7" s="2"/>
      <c r="G7" s="2"/>
      <c r="H7" s="2"/>
      <c r="J7" s="7"/>
      <c r="K7" s="5" t="s">
        <v>9</v>
      </c>
      <c r="L7" s="10">
        <v>4</v>
      </c>
      <c r="M7" s="19">
        <v>4</v>
      </c>
      <c r="N7" s="19">
        <v>6</v>
      </c>
      <c r="O7" s="11">
        <v>5</v>
      </c>
    </row>
    <row r="8" spans="2:16" ht="30" customHeight="1" thickBot="1" x14ac:dyDescent="0.3">
      <c r="B8" s="2"/>
      <c r="C8" s="2"/>
      <c r="D8" s="2"/>
      <c r="E8" s="2"/>
      <c r="F8" s="2"/>
      <c r="G8" s="2"/>
      <c r="H8" s="2"/>
    </row>
    <row r="9" spans="2:16" ht="15.75" thickBot="1" x14ac:dyDescent="0.3">
      <c r="B9" s="25" t="s">
        <v>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</row>
    <row r="10" spans="2:16" x14ac:dyDescent="0.25">
      <c r="C10" s="2"/>
      <c r="D10" s="3" t="s">
        <v>10</v>
      </c>
      <c r="E10" s="3"/>
      <c r="F10" s="2"/>
      <c r="G10" s="2"/>
      <c r="H10" s="2"/>
      <c r="L10" s="6" t="s">
        <v>19</v>
      </c>
      <c r="M10" s="6"/>
      <c r="N10" s="6"/>
      <c r="O10" s="6"/>
    </row>
    <row r="11" spans="2:16" x14ac:dyDescent="0.25">
      <c r="B11" s="1"/>
      <c r="C11" s="2"/>
      <c r="D11" s="2" t="s">
        <v>8</v>
      </c>
      <c r="E11" s="2" t="s">
        <v>9</v>
      </c>
      <c r="F11" s="2" t="s">
        <v>4</v>
      </c>
      <c r="G11" s="2"/>
      <c r="H11" s="2" t="s">
        <v>5</v>
      </c>
      <c r="L11" s="5" t="s">
        <v>13</v>
      </c>
      <c r="M11" s="5" t="s">
        <v>14</v>
      </c>
      <c r="N11" s="5" t="s">
        <v>15</v>
      </c>
      <c r="O11" s="5" t="s">
        <v>16</v>
      </c>
      <c r="P11" s="2" t="s">
        <v>4</v>
      </c>
    </row>
    <row r="12" spans="2:16" ht="15" customHeight="1" x14ac:dyDescent="0.25">
      <c r="B12" s="4" t="s">
        <v>12</v>
      </c>
      <c r="C12" s="2" t="s">
        <v>0</v>
      </c>
      <c r="D12" s="37">
        <v>550</v>
      </c>
      <c r="E12" s="38">
        <v>50</v>
      </c>
      <c r="F12" s="2">
        <f>SUM(D12:E12)</f>
        <v>600</v>
      </c>
      <c r="G12" s="2" t="s">
        <v>6</v>
      </c>
      <c r="H12" s="20">
        <v>600</v>
      </c>
      <c r="J12" s="7" t="s">
        <v>10</v>
      </c>
      <c r="K12" s="5" t="s">
        <v>11</v>
      </c>
      <c r="L12" s="12">
        <v>200</v>
      </c>
      <c r="M12" s="13">
        <v>0</v>
      </c>
      <c r="N12" s="13">
        <v>350</v>
      </c>
      <c r="O12" s="14">
        <v>0</v>
      </c>
      <c r="P12" s="36">
        <f>SUM(L12:O12)</f>
        <v>550</v>
      </c>
    </row>
    <row r="13" spans="2:16" x14ac:dyDescent="0.25">
      <c r="B13" s="4"/>
      <c r="C13" s="2" t="s">
        <v>1</v>
      </c>
      <c r="D13" s="39">
        <v>0</v>
      </c>
      <c r="E13" s="40">
        <v>400</v>
      </c>
      <c r="F13" s="2">
        <f>SUM(D13:E13)</f>
        <v>400</v>
      </c>
      <c r="G13" s="2" t="s">
        <v>6</v>
      </c>
      <c r="H13" s="21">
        <v>400</v>
      </c>
      <c r="J13" s="7"/>
      <c r="K13" s="5" t="s">
        <v>9</v>
      </c>
      <c r="L13" s="15">
        <v>0</v>
      </c>
      <c r="M13" s="16">
        <v>150</v>
      </c>
      <c r="N13" s="16">
        <v>0</v>
      </c>
      <c r="O13" s="17">
        <v>300</v>
      </c>
      <c r="P13" s="35">
        <f>SUM(L13:O13)</f>
        <v>450</v>
      </c>
    </row>
    <row r="14" spans="2:16" x14ac:dyDescent="0.25">
      <c r="B14" s="2"/>
      <c r="C14" s="2" t="s">
        <v>7</v>
      </c>
      <c r="D14" s="31">
        <f>SUM(D12:D13)</f>
        <v>550</v>
      </c>
      <c r="E14" s="32">
        <f>SUM(E12:E13)</f>
        <v>450</v>
      </c>
      <c r="F14" s="2"/>
      <c r="G14" s="2"/>
      <c r="H14" s="2"/>
      <c r="K14" s="2" t="s">
        <v>7</v>
      </c>
      <c r="L14" s="5">
        <f>SUM(L12:L13)</f>
        <v>200</v>
      </c>
      <c r="M14" s="5">
        <f t="shared" ref="M14:O14" si="0">SUM(M12:M13)</f>
        <v>150</v>
      </c>
      <c r="N14" s="5">
        <f t="shared" si="0"/>
        <v>350</v>
      </c>
      <c r="O14" s="5">
        <f t="shared" si="0"/>
        <v>300</v>
      </c>
    </row>
    <row r="15" spans="2:16" x14ac:dyDescent="0.25">
      <c r="B15" s="2"/>
      <c r="C15" s="2"/>
      <c r="D15" s="2"/>
      <c r="E15" s="2"/>
      <c r="F15" s="2"/>
      <c r="G15" s="2"/>
      <c r="H15" s="2"/>
      <c r="L15" s="5" t="s">
        <v>18</v>
      </c>
      <c r="M15" s="5" t="s">
        <v>18</v>
      </c>
      <c r="N15" s="5" t="s">
        <v>18</v>
      </c>
      <c r="O15" s="5" t="s">
        <v>18</v>
      </c>
    </row>
    <row r="16" spans="2:16" x14ac:dyDescent="0.25">
      <c r="K16" s="5" t="s">
        <v>17</v>
      </c>
      <c r="L16" s="22">
        <v>200</v>
      </c>
      <c r="M16" s="23">
        <v>150</v>
      </c>
      <c r="N16" s="23">
        <v>350</v>
      </c>
      <c r="O16" s="24">
        <v>300</v>
      </c>
    </row>
    <row r="18" spans="2:5" ht="15.75" thickBot="1" x14ac:dyDescent="0.3"/>
    <row r="19" spans="2:5" ht="15.75" thickBot="1" x14ac:dyDescent="0.3">
      <c r="B19" s="28" t="s">
        <v>20</v>
      </c>
      <c r="C19" s="29"/>
      <c r="D19" s="29"/>
      <c r="E19" s="30"/>
    </row>
    <row r="20" spans="2:5" ht="15.75" thickBot="1" x14ac:dyDescent="0.3"/>
    <row r="21" spans="2:5" ht="15.75" thickBot="1" x14ac:dyDescent="0.3">
      <c r="C21" s="33">
        <f>SUMPRODUCT(D6:E7,D12:E13)+SUMPRODUCT(L6:O7,L12:O13)</f>
        <v>5200</v>
      </c>
      <c r="D21" s="34"/>
    </row>
  </sheetData>
  <mergeCells count="10">
    <mergeCell ref="B3:P3"/>
    <mergeCell ref="B9:P9"/>
    <mergeCell ref="B19:E19"/>
    <mergeCell ref="C21:D21"/>
    <mergeCell ref="B6:B7"/>
    <mergeCell ref="B12:B13"/>
    <mergeCell ref="J6:J7"/>
    <mergeCell ref="L4:O4"/>
    <mergeCell ref="L10:O10"/>
    <mergeCell ref="J12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2017-11-14T12:07:09Z</dcterms:modified>
</cp:coreProperties>
</file>