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ECE00085-3227-4411-A162-15C1EC1424E7}" xr6:coauthVersionLast="47" xr6:coauthVersionMax="47" xr10:uidLastSave="{00000000-0000-0000-0000-000000000000}"/>
  <bookViews>
    <workbookView xWindow="-108" yWindow="-108" windowWidth="23256" windowHeight="12576" xr2:uid="{00000000-000D-0000-FFFF-FFFF00000000}"/>
  </bookViews>
  <sheets>
    <sheet name="Problem 1" sheetId="16" r:id="rId1"/>
  </sheets>
  <externalReferences>
    <externalReference r:id="rId2"/>
  </externalReferences>
  <definedNames>
    <definedName name="solver_eng" localSheetId="0" hidden="1">1</definedName>
    <definedName name="solver_neg" localSheetId="0" hidden="1">1</definedName>
    <definedName name="solver_num" localSheetId="0" hidden="1">0</definedName>
    <definedName name="solver_opt" localSheetId="0" hidden="1">'Problem 1'!$V$27</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6" l="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3">
    <xf numFmtId="0" fontId="0" fillId="0" borderId="0" xfId="0"/>
    <xf numFmtId="0" fontId="1" fillId="2" borderId="1" xfId="0" applyFont="1" applyFill="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342899</xdr:colOff>
      <xdr:row>1</xdr:row>
      <xdr:rowOff>171450</xdr:rowOff>
    </xdr:from>
    <xdr:ext cx="6038851" cy="1723263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499110"/>
              <a:ext cx="6038851" cy="172326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𝑧</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0,1</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Constraint 1 is </a:t>
              </a:r>
              <a:r>
                <a:rPr lang="fi-FI" sz="1100" b="0" i="0">
                  <a:solidFill>
                    <a:schemeClr val="tx1"/>
                  </a:solidFill>
                  <a:effectLst/>
                  <a:latin typeface="+mn-lt"/>
                  <a:ea typeface="+mn-ea"/>
                  <a:cs typeface="+mn-cs"/>
                </a:rPr>
                <a:t>Production capacity constraint for each mill</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2 is </a:t>
              </a:r>
              <a:r>
                <a:rPr lang="fi-FI" sz="1100" b="0" i="0">
                  <a:solidFill>
                    <a:schemeClr val="tx1"/>
                  </a:solidFill>
                  <a:effectLst/>
                  <a:latin typeface="+mn-lt"/>
                  <a:ea typeface="+mn-ea"/>
                  <a:cs typeface="+mn-cs"/>
                </a:rPr>
                <a:t>Balance of supply and demand at warehouses</a:t>
              </a:r>
              <a:endParaRPr lang="fi-FI"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3 is </a:t>
              </a:r>
              <a:r>
                <a:rPr lang="fi-FI" sz="1100" b="0" i="0">
                  <a:solidFill>
                    <a:schemeClr val="tx1"/>
                  </a:solidFill>
                  <a:effectLst/>
                  <a:latin typeface="+mn-lt"/>
                  <a:ea typeface="+mn-ea"/>
                  <a:cs typeface="+mn-cs"/>
                </a:rPr>
                <a:t>Demand satisfaction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Optimal total cost is </a:t>
              </a:r>
              <a:r>
                <a:rPr lang="fi-FI" sz="1100" b="1" i="0">
                  <a:solidFill>
                    <a:schemeClr val="tx1"/>
                  </a:solidFill>
                  <a:effectLst/>
                  <a:latin typeface="+mn-lt"/>
                  <a:ea typeface="+mn-ea"/>
                  <a:cs typeface="+mn-cs"/>
                </a:rPr>
                <a:t>4 174 230 (euros)</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mills where it is optimal to utilize the extra capacity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0 (Finland)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2 (Belgium)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Mills to Warehouses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0 (Finland): 1690.0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1 (Lithuania): 2820.0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2 (Czech Republic): 5710.0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1 (Sweden) to Warehouse 3 (UK): 2100.0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2 (Belgium) to Warehouse 3 (UK): 5700.0 tons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Warehouses to Customer Areas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0: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1: 260.0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2: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3: 130.0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10: 1040.0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12: 1780.0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4: 420.0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9: 3640.0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11: 1650.0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4: 360.0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5: 2500.0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6: 910.0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7: 3120.0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8: 910.0 tons</a:t>
              </a:r>
            </a:p>
          </xdr:txBody>
        </xdr:sp>
      </mc:Choice>
      <mc:Fallback>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499110"/>
              <a:ext cx="6038851" cy="172326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𝑧_𝑖∈{0,1},𝑖∈𝑀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Constraint 1 is </a:t>
              </a:r>
              <a:r>
                <a:rPr lang="fi-FI" sz="1100" b="0" i="0">
                  <a:solidFill>
                    <a:schemeClr val="tx1"/>
                  </a:solidFill>
                  <a:effectLst/>
                  <a:latin typeface="+mn-lt"/>
                  <a:ea typeface="+mn-ea"/>
                  <a:cs typeface="+mn-cs"/>
                </a:rPr>
                <a:t>Production capacity constraint for each mill</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2 is </a:t>
              </a:r>
              <a:r>
                <a:rPr lang="fi-FI" sz="1100" b="0" i="0">
                  <a:solidFill>
                    <a:schemeClr val="tx1"/>
                  </a:solidFill>
                  <a:effectLst/>
                  <a:latin typeface="+mn-lt"/>
                  <a:ea typeface="+mn-ea"/>
                  <a:cs typeface="+mn-cs"/>
                </a:rPr>
                <a:t>Balance of supply and demand at warehouses</a:t>
              </a:r>
              <a:endParaRPr lang="fi-FI"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3 is </a:t>
              </a:r>
              <a:r>
                <a:rPr lang="fi-FI" sz="1100" b="0" i="0">
                  <a:solidFill>
                    <a:schemeClr val="tx1"/>
                  </a:solidFill>
                  <a:effectLst/>
                  <a:latin typeface="+mn-lt"/>
                  <a:ea typeface="+mn-ea"/>
                  <a:cs typeface="+mn-cs"/>
                </a:rPr>
                <a:t>Demand satisfaction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Optimal total cost is </a:t>
              </a:r>
              <a:r>
                <a:rPr lang="fi-FI" sz="1100" b="1" i="0">
                  <a:solidFill>
                    <a:schemeClr val="tx1"/>
                  </a:solidFill>
                  <a:effectLst/>
                  <a:latin typeface="+mn-lt"/>
                  <a:ea typeface="+mn-ea"/>
                  <a:cs typeface="+mn-cs"/>
                </a:rPr>
                <a:t>4 174 230 (euros)</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mills where it is optimal to utilize the extra capacity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0 (Finland)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2 (Belgium)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Mills to Warehouses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0 (Finland): 1690.0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1 (Lithuania): 2820.0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2 (Czech Republic): 5710.0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1 (Sweden) to Warehouse 3 (UK): 2100.0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2 (Belgium) to Warehouse 3 (UK): 5700.0 tons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Warehouses to Customer Areas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0: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1: 260.0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2: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3: 130.0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10: 1040.0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12: 1780.0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4: 420.0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9: 3640.0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11: 1650.0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4: 360.0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5: 2500.0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6: 910.0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7: 3120.0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8: 910.0 tons</a:t>
              </a:r>
            </a:p>
          </xdr:txBody>
        </xdr:sp>
      </mc:Fallback>
    </mc:AlternateContent>
    <xdr:clientData/>
  </xdr:oneCellAnchor>
  <xdr:oneCellAnchor>
    <xdr:from>
      <xdr:col>11</xdr:col>
      <xdr:colOff>257173</xdr:colOff>
      <xdr:row>2</xdr:row>
      <xdr:rowOff>10885</xdr:rowOff>
    </xdr:from>
    <xdr:ext cx="6086475" cy="4053546"/>
    <xdr:sp macro="" textlink="">
      <xdr:nvSpPr>
        <xdr:cNvPr id="3" name="TextBox 2">
          <a:extLst>
            <a:ext uri="{FF2B5EF4-FFF2-40B4-BE49-F238E27FC236}">
              <a16:creationId xmlns:a16="http://schemas.microsoft.com/office/drawing/2014/main" id="{B6A7D284-FEFF-4AB1-AA68-A727D70DF358}"/>
            </a:ext>
          </a:extLst>
        </xdr:cNvPr>
        <xdr:cNvSpPr txBox="1"/>
      </xdr:nvSpPr>
      <xdr:spPr>
        <a:xfrm>
          <a:off x="6962773" y="521425"/>
          <a:ext cx="6086475" cy="4053546"/>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i-FI" sz="1100">
              <a:solidFill>
                <a:srgbClr val="FF0000"/>
              </a:solidFill>
            </a:rPr>
            <a:t>ANSWER FOR a) [PASTE</a:t>
          </a:r>
          <a:r>
            <a:rPr lang="fi-FI" sz="1100" baseline="0">
              <a:solidFill>
                <a:srgbClr val="FF0000"/>
              </a:solidFill>
            </a:rPr>
            <a:t> SOURCE CODE HERE]</a:t>
          </a:r>
        </a:p>
        <a:p>
          <a:endParaRPr lang="fi-FI" sz="1100" baseline="0">
            <a:solidFill>
              <a:srgbClr val="FF0000"/>
            </a:solidFill>
          </a:endParaRPr>
        </a:p>
        <a:p>
          <a:r>
            <a:rPr lang="fi-FI" sz="1100" baseline="0">
              <a:solidFill>
                <a:schemeClr val="tx1"/>
              </a:solidFill>
            </a:rPr>
            <a:t># Objective Function</a:t>
          </a:r>
        </a:p>
        <a:p>
          <a:r>
            <a:rPr lang="fi-FI" sz="1100" baseline="0">
              <a:solidFill>
                <a:schemeClr val="tx1"/>
              </a:solidFill>
            </a:rPr>
            <a:t>model += (lpSum([Transp_cost_1[i][k] * X[i][k] for i in Mills for k in Warehouses]) +</a:t>
          </a:r>
        </a:p>
        <a:p>
          <a:r>
            <a:rPr lang="fi-FI" sz="1100" baseline="0">
              <a:solidFill>
                <a:schemeClr val="tx1"/>
              </a:solidFill>
            </a:rPr>
            <a:t>          lpSum([Transp_cost_2[k][j] * Y[k][j] for k in Warehouses for j in Customer_areas]) +</a:t>
          </a:r>
        </a:p>
        <a:p>
          <a:r>
            <a:rPr lang="fi-FI" sz="1100" baseline="0">
              <a:solidFill>
                <a:schemeClr val="tx1"/>
              </a:solidFill>
            </a:rPr>
            <a:t>          lpSum([Extra_cost[i] * Z[i] for i in Mills]), "Total_Cost")</a:t>
          </a:r>
        </a:p>
        <a:p>
          <a:br>
            <a:rPr lang="fi-FI" sz="1100" baseline="0">
              <a:solidFill>
                <a:schemeClr val="tx1"/>
              </a:solidFill>
            </a:rPr>
          </a:br>
          <a:r>
            <a:rPr lang="fi-FI" sz="1100" baseline="0">
              <a:solidFill>
                <a:schemeClr val="tx1"/>
              </a:solidFill>
            </a:rPr>
            <a:t># Constraints</a:t>
          </a:r>
        </a:p>
        <a:p>
          <a:br>
            <a:rPr lang="fi-FI" sz="1100" baseline="0">
              <a:solidFill>
                <a:schemeClr val="tx1"/>
              </a:solidFill>
            </a:rPr>
          </a:br>
          <a:r>
            <a:rPr lang="fi-FI" sz="1100" baseline="0">
              <a:solidFill>
                <a:schemeClr val="tx1"/>
              </a:solidFill>
            </a:rPr>
            <a:t># Production Capacity Constraint</a:t>
          </a:r>
        </a:p>
        <a:p>
          <a:r>
            <a:rPr lang="fi-FI" sz="1100" baseline="0">
              <a:solidFill>
                <a:schemeClr val="tx1"/>
              </a:solidFill>
            </a:rPr>
            <a:t>for i in Mills:</a:t>
          </a:r>
        </a:p>
        <a:p>
          <a:r>
            <a:rPr lang="fi-FI" sz="1100" baseline="0">
              <a:solidFill>
                <a:schemeClr val="tx1"/>
              </a:solidFill>
            </a:rPr>
            <a:t>    model += (lpSum([X[i][k] for k in Warehouses]) &lt;= Prod_max[i] + (Prod_extra[i] * Z[i]), f"Prod Capacity {i}")</a:t>
          </a:r>
        </a:p>
        <a:p>
          <a:br>
            <a:rPr lang="fi-FI" sz="1100" baseline="0">
              <a:solidFill>
                <a:schemeClr val="tx1"/>
              </a:solidFill>
            </a:rPr>
          </a:br>
          <a:r>
            <a:rPr lang="fi-FI" sz="1100" baseline="0">
              <a:solidFill>
                <a:schemeClr val="tx1"/>
              </a:solidFill>
            </a:rPr>
            <a:t># Supply-Demand Balance at Warehouses</a:t>
          </a:r>
        </a:p>
        <a:p>
          <a:r>
            <a:rPr lang="fi-FI" sz="1100" baseline="0">
              <a:solidFill>
                <a:schemeClr val="tx1"/>
              </a:solidFill>
            </a:rPr>
            <a:t>for k in Warehouses:</a:t>
          </a:r>
        </a:p>
        <a:p>
          <a:r>
            <a:rPr lang="fi-FI" sz="1100" baseline="0">
              <a:solidFill>
                <a:schemeClr val="tx1"/>
              </a:solidFill>
            </a:rPr>
            <a:t>    model += (lpSum([X[i][k] for i in Mills]) == lpSum([Y[k][j] for j in Customer_areas]), f"Supply Demand Warehouse {k}")</a:t>
          </a:r>
        </a:p>
        <a:p>
          <a:br>
            <a:rPr lang="fi-FI" sz="1100" baseline="0">
              <a:solidFill>
                <a:schemeClr val="tx1"/>
              </a:solidFill>
            </a:rPr>
          </a:br>
          <a:r>
            <a:rPr lang="fi-FI" sz="1100" baseline="0">
              <a:solidFill>
                <a:schemeClr val="tx1"/>
              </a:solidFill>
            </a:rPr>
            <a:t># Demand Satisfaction</a:t>
          </a:r>
        </a:p>
        <a:p>
          <a:r>
            <a:rPr lang="fi-FI" sz="1100" baseline="0">
              <a:solidFill>
                <a:schemeClr val="tx1"/>
              </a:solidFill>
            </a:rPr>
            <a:t>for j in Customer_areas:</a:t>
          </a:r>
        </a:p>
        <a:p>
          <a:r>
            <a:rPr lang="fi-FI" sz="1100" baseline="0">
              <a:solidFill>
                <a:schemeClr val="tx1"/>
              </a:solidFill>
            </a:rPr>
            <a:t>    model += (lpSum([Y[k][j] for k in Warehouses]) == Demand[j], f"Demand Customer Area {j}")</a:t>
          </a:r>
        </a:p>
        <a:p>
          <a:endParaRPr lang="fi-FI" sz="1100" baseline="0">
            <a:solidFill>
              <a:srgbClr val="FF0000"/>
            </a:solidFill>
          </a:endParaRPr>
        </a:p>
      </xdr:txBody>
    </xdr:sp>
    <xdr:clientData/>
  </xdr:oneCellAnchor>
  <xdr:oneCellAnchor>
    <xdr:from>
      <xdr:col>21</xdr:col>
      <xdr:colOff>564697</xdr:colOff>
      <xdr:row>2</xdr:row>
      <xdr:rowOff>68036</xdr:rowOff>
    </xdr:from>
    <xdr:ext cx="5897563" cy="2581732"/>
    <xdr:sp macro="" textlink="">
      <xdr:nvSpPr>
        <xdr:cNvPr id="4" name="TextBox 3">
          <a:extLst>
            <a:ext uri="{FF2B5EF4-FFF2-40B4-BE49-F238E27FC236}">
              <a16:creationId xmlns:a16="http://schemas.microsoft.com/office/drawing/2014/main" id="{C8E32616-289B-4D91-8067-55B998C8B969}"/>
            </a:ext>
          </a:extLst>
        </xdr:cNvPr>
        <xdr:cNvSpPr txBox="1"/>
      </xdr:nvSpPr>
      <xdr:spPr>
        <a:xfrm>
          <a:off x="12994822" y="591911"/>
          <a:ext cx="5897563" cy="25817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correct </a:t>
          </a:r>
          <a:r>
            <a:rPr lang="en-US" sz="1100" b="0" i="0" baseline="0">
              <a:solidFill>
                <a:schemeClr val="tx1"/>
              </a:solidFill>
              <a:effectLst/>
              <a:latin typeface="+mn-lt"/>
              <a:ea typeface="+mn-ea"/>
              <a:cs typeface="+mn-cs"/>
            </a:rPr>
            <a:t>(+0-3pts)</a:t>
          </a:r>
          <a:endParaRPr lang="en-US" sz="1100" b="0">
            <a:solidFill>
              <a:schemeClr val="tx1"/>
            </a:solidFill>
            <a:effectLst/>
            <a:latin typeface="+mn-lt"/>
            <a:ea typeface="+mn-ea"/>
            <a:cs typeface="+mn-cs"/>
          </a:endParaRPr>
        </a:p>
        <a:p>
          <a:pPr eaLnBrk="1" fontAlgn="auto" latinLnBrk="0" hangingPunct="1"/>
          <a:r>
            <a:rPr lang="en-US" sz="1100" b="0">
              <a:solidFill>
                <a:schemeClr val="tx1"/>
              </a:solidFill>
              <a:effectLst/>
              <a:latin typeface="+mn-lt"/>
              <a:ea typeface="+mn-ea"/>
              <a:cs typeface="+mn-cs"/>
            </a:rPr>
            <a:t>1pt for correct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objective</a:t>
          </a:r>
          <a:r>
            <a:rPr lang="en-US" sz="1100" b="0" baseline="0">
              <a:solidFill>
                <a:schemeClr val="tx1"/>
              </a:solidFill>
              <a:effectLst/>
              <a:latin typeface="+mn-lt"/>
              <a:ea typeface="+mn-ea"/>
              <a:cs typeface="+mn-cs"/>
            </a:rPr>
            <a:t> function that includes comments</a:t>
          </a:r>
        </a:p>
        <a:p>
          <a:pPr eaLnBrk="1" fontAlgn="auto" latinLnBrk="0" hangingPunct="1"/>
          <a:r>
            <a:rPr lang="en-US" sz="1100" b="0" baseline="0">
              <a:solidFill>
                <a:schemeClr val="tx1"/>
              </a:solidFill>
              <a:effectLst/>
              <a:latin typeface="+mn-lt"/>
              <a:ea typeface="+mn-ea"/>
              <a:cs typeface="+mn-cs"/>
            </a:rPr>
            <a:t>1pt for each set of constraints (1), (2) and (3) that includes comments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b)</a:t>
          </a:r>
        </a:p>
        <a:p>
          <a:pPr eaLnBrk="1" fontAlgn="auto" latinLnBrk="0" hangingPunct="1"/>
          <a:r>
            <a:rPr lang="en-US" sz="1100" b="0">
              <a:solidFill>
                <a:schemeClr val="tx1"/>
              </a:solidFill>
              <a:effectLst/>
              <a:latin typeface="+mn-lt"/>
              <a:ea typeface="+mn-ea"/>
              <a:cs typeface="+mn-cs"/>
            </a:rPr>
            <a:t>1pt for correct answers</a:t>
          </a:r>
          <a:endParaRPr lang="en-US" sz="1100" b="0" baseline="0">
            <a:solidFill>
              <a:schemeClr val="tx1"/>
            </a:solidFill>
            <a:effectLst/>
            <a:latin typeface="+mn-lt"/>
            <a:ea typeface="+mn-ea"/>
            <a:cs typeface="+mn-cs"/>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c)</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i="0" u="none" strike="noStrike">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d)</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pringnuance\Desktop\Business-Analytics-I\Lectures%20and%20Assignment%203\Nguyen%20Xuan%20Binh_887799_ISM-C1004_Assignment_3.xlsx" TargetMode="External"/><Relationship Id="rId1" Type="http://schemas.openxmlformats.org/officeDocument/2006/relationships/externalLinkPath" Target="Nguyen%20Xuan%20Binh_887799_ISM-C1004_Assignment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1"/>
      <sheetName val="Problem 1 (2)"/>
      <sheetName val="Problem 2"/>
      <sheetName val="Problem 3"/>
      <sheetName val="Problem 4"/>
      <sheetName val="Problem 5"/>
    </sheetNames>
    <sheetDataSet>
      <sheetData sheetId="0"/>
      <sheetData sheetId="1"/>
      <sheetData sheetId="2">
        <row r="1">
          <cell r="A1" t="str">
            <v>ISM-C1004 - Business Analytics 1 - Assignment 3 (Total 28 points)</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D0CB-AED9-4394-A50C-5E7AB8F0DF06}">
  <dimension ref="A1"/>
  <sheetViews>
    <sheetView tabSelected="1" topLeftCell="A72" zoomScaleNormal="100" workbookViewId="0">
      <selection activeCell="L45" sqref="L45"/>
    </sheetView>
  </sheetViews>
  <sheetFormatPr defaultColWidth="8.88671875" defaultRowHeight="14.4" x14ac:dyDescent="0.3"/>
  <sheetData>
    <row r="1" spans="1:1" s="2" customFormat="1" ht="25.8" x14ac:dyDescent="0.5">
      <c r="A1" s="1" t="str">
        <f>'[1]Problem 2'!$A$1</f>
        <v>ISM-C1004 - Business Analytics 1 - Assignment 3 (Total 28 points)</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1</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2023-11-24T15:34:52Z</dcterms:modified>
  <cp:category/>
  <cp:contentStatus/>
</cp:coreProperties>
</file>