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.org.aalto.fi\jiliesio\data\Documents\Teaching\Business_decisions_1\2016b\Lectures\"/>
    </mc:Choice>
  </mc:AlternateContent>
  <bookViews>
    <workbookView xWindow="0" yWindow="0" windowWidth="17295" windowHeight="9510" activeTab="1"/>
  </bookViews>
  <sheets>
    <sheet name="Answer Report 1" sheetId="3" r:id="rId1"/>
    <sheet name="Sheet1" sheetId="1" r:id="rId2"/>
  </sheets>
  <definedNames>
    <definedName name="solver_adj" localSheetId="1" hidden="1">Sheet1!$B$7:$F$8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Sheet1!$B$11:$F$11</definedName>
    <definedName name="solver_lhs2" localSheetId="1" hidden="1">Sheet1!$B$7:$F$7</definedName>
    <definedName name="solver_lhs3" localSheetId="1" hidden="1">Sheet1!$H$8</definedName>
    <definedName name="solver_lhs4" localSheetId="1" hidden="1">Sheet1!$H$8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Sheet1!$H$5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3</definedName>
    <definedName name="solver_rel4" localSheetId="1" hidden="1">3</definedName>
    <definedName name="solver_rhs1" localSheetId="1" hidden="1">Sheet1!$B$13:$F$13</definedName>
    <definedName name="solver_rhs2" localSheetId="1" hidden="1">binary</definedName>
    <definedName name="solver_rhs3" localSheetId="1" hidden="1">Sheet1!$J$8</definedName>
    <definedName name="solver_rhs4" localSheetId="1" hidden="1">Sheet1!$J$8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C11" i="1"/>
  <c r="D11" i="1"/>
  <c r="E11" i="1"/>
  <c r="F11" i="1"/>
  <c r="B11" i="1"/>
  <c r="C13" i="1"/>
  <c r="D13" i="1"/>
  <c r="E13" i="1"/>
  <c r="F13" i="1"/>
  <c r="B13" i="1"/>
  <c r="H5" i="1"/>
</calcChain>
</file>

<file path=xl/sharedStrings.xml><?xml version="1.0" encoding="utf-8"?>
<sst xmlns="http://schemas.openxmlformats.org/spreadsheetml/2006/main" count="116" uniqueCount="93">
  <si>
    <t>Start? (y)</t>
  </si>
  <si>
    <t>Units produced (x)</t>
  </si>
  <si>
    <t>A</t>
  </si>
  <si>
    <t>B</t>
  </si>
  <si>
    <t>C</t>
  </si>
  <si>
    <t>D</t>
  </si>
  <si>
    <t>E</t>
  </si>
  <si>
    <t>TOTAL</t>
  </si>
  <si>
    <t>Hours total</t>
  </si>
  <si>
    <t>Hours max</t>
  </si>
  <si>
    <t>Hours available</t>
  </si>
  <si>
    <t>COST</t>
  </si>
  <si>
    <t>Production Lines</t>
  </si>
  <si>
    <t>Cost/unit</t>
  </si>
  <si>
    <t>Start-up cost</t>
  </si>
  <si>
    <t>Prod time in hours / unit</t>
  </si>
  <si>
    <t>&lt;=</t>
  </si>
  <si>
    <t>MINIMIZE</t>
  </si>
  <si>
    <t>&gt;=</t>
  </si>
  <si>
    <t>minimum</t>
  </si>
  <si>
    <t>Legend</t>
  </si>
  <si>
    <t>Parameters</t>
  </si>
  <si>
    <t>Decision variables</t>
  </si>
  <si>
    <t>Formulas</t>
  </si>
  <si>
    <t>Units produced total</t>
  </si>
  <si>
    <t>Microsoft Excel 15.0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</si>
  <si>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</si>
  <si>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</si>
  <si>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</si>
  <si>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</si>
  <si>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</si>
  <si>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</si>
  <si>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</si>
  <si>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</si>
  <si>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</si>
  <si>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</si>
  <si>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</si>
  <si>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</si>
  <si>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</si>
  <si>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</si>
  <si>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</si>
  <si>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</si>
  <si>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</si>
  <si>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$H$5</t>
  </si>
  <si>
    <t>Cost/unit COST</t>
  </si>
  <si>
    <t>$B$7</t>
  </si>
  <si>
    <t>Start? (y) A</t>
  </si>
  <si>
    <t>$C$7</t>
  </si>
  <si>
    <t>Start? (y) B</t>
  </si>
  <si>
    <t>$D$7</t>
  </si>
  <si>
    <t>Start? (y) C</t>
  </si>
  <si>
    <t>$E$7</t>
  </si>
  <si>
    <t>Start? (y) D</t>
  </si>
  <si>
    <t>$F$7</t>
  </si>
  <si>
    <t>Start? (y) E</t>
  </si>
  <si>
    <t>$B$8</t>
  </si>
  <si>
    <t>Units produced (x) A</t>
  </si>
  <si>
    <t>$C$8</t>
  </si>
  <si>
    <t>Units produced (x) B</t>
  </si>
  <si>
    <t>$D$8</t>
  </si>
  <si>
    <t>Units produced (x) C</t>
  </si>
  <si>
    <t>$E$8</t>
  </si>
  <si>
    <t>Units produced (x) D</t>
  </si>
  <si>
    <t>$F$8</t>
  </si>
  <si>
    <t>Units produced (x) E</t>
  </si>
  <si>
    <t>$B$11</t>
  </si>
  <si>
    <t>Hours total A</t>
  </si>
  <si>
    <t>$B$11&lt;=$B$13</t>
  </si>
  <si>
    <t>Not Binding</t>
  </si>
  <si>
    <t>$C$11</t>
  </si>
  <si>
    <t>Hours total B</t>
  </si>
  <si>
    <t>$C$11&lt;=$C$13</t>
  </si>
  <si>
    <t>Binding</t>
  </si>
  <si>
    <t>$D$11</t>
  </si>
  <si>
    <t>Hours total C</t>
  </si>
  <si>
    <t>$D$11&lt;=$D$13</t>
  </si>
  <si>
    <t>$E$11</t>
  </si>
  <si>
    <t>Hours total D</t>
  </si>
  <si>
    <t>$E$11&lt;=$E$13</t>
  </si>
  <si>
    <t>$F$11</t>
  </si>
  <si>
    <t>Hours total E</t>
  </si>
  <si>
    <t>$F$11&lt;=$F$13</t>
  </si>
  <si>
    <t>$H$8</t>
  </si>
  <si>
    <t>Units produced (x) Units produced total</t>
  </si>
  <si>
    <t>$H$8&gt;=$J$8</t>
  </si>
  <si>
    <t>$B$7:$F$7=Binary</t>
  </si>
  <si>
    <t>Binary</t>
  </si>
  <si>
    <t>$B$8:$F$8=Integer</t>
  </si>
  <si>
    <t>Worksheet: [fixedcharge.xlsx]Sheet1</t>
  </si>
  <si>
    <t>Report Created: 27.1.2015 13:29:35</t>
  </si>
  <si>
    <t>Solution Time: 0,016 Seconds.</t>
  </si>
  <si>
    <t>Iterations: 2 Subproblems: 6</t>
  </si>
  <si>
    <t>Max Time Unlimited,  Iterations Unlimited, Precision """""""""""""""""""""""""""""""0,000001""""""""""""""""""""""""""""""", Use Automatic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</si>
</sst>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4" fillId="0" borderId="14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17</xdr:row>
      <xdr:rowOff>161925</xdr:rowOff>
    </xdr:from>
    <xdr:to>
      <xdr:col>7</xdr:col>
      <xdr:colOff>1334402</xdr:colOff>
      <xdr:row>27</xdr:row>
      <xdr:rowOff>152945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3400425"/>
          <a:ext cx="6011177" cy="1896020"/>
        </a:xfrm>
        <a:prstGeom prst="rect">
          <a:avLst/>
        </a:prstGeom>
      </xdr:spPr>
    </xdr:pic>
    <xdr:clientData/>
  </xdr:twoCellAnchor>
  <xdr:twoCellAnchor editAs="oneCell">
    <xdr:from>
      <xdr:col>10</xdr:col>
      <xdr:colOff>211406</xdr:colOff>
      <xdr:row>4</xdr:row>
      <xdr:rowOff>38595</xdr:rowOff>
    </xdr:from>
    <xdr:to>
      <xdr:col>19</xdr:col>
      <xdr:colOff>254557</xdr:colOff>
      <xdr:row>22</xdr:row>
      <xdr:rowOff>72423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8516" y="805543"/>
          <a:ext cx="5554044" cy="3485094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/>
  </sheetViews>
  <sheetFormatPr defaultRowHeight="15" x14ac:dyDescent="0.25"/>
  <cols>
    <col min="1" max="1" width="2.28515625" customWidth="1"/>
    <col min="2" max="2" width="17.42578125" customWidth="1"/>
    <col min="3" max="3" width="36.5703125" customWidth="1"/>
    <col min="4" max="5" width="13.7109375" bestFit="1" customWidth="1"/>
    <col min="6" max="6" width="11.42578125" customWidth="1"/>
    <col min="7" max="7" width="5.42578125" customWidth="1"/>
  </cols>
  <sheetData>
    <row r="1" spans="1:5" x14ac:dyDescent="0.25">
      <c r="A1" s="1" t="s">
        <v>25</v>
      </c>
    </row>
    <row r="2" spans="1:5" x14ac:dyDescent="0.25">
      <c r="A2" s="1" t="s">
        <v>88</v>
      </c>
    </row>
    <row r="3" spans="1:5" x14ac:dyDescent="0.25">
      <c r="A3" s="1" t="s">
        <v>89</v>
      </c>
    </row>
    <row r="4" spans="1:5" x14ac:dyDescent="0.25">
      <c r="A4" s="1" t="s">
        <v>26</v>
      </c>
    </row>
    <row r="5" spans="1:5" x14ac:dyDescent="0.25">
      <c r="A5" s="1" t="s">
        <v>27</v>
      </c>
    </row>
    <row r="6" spans="1:5" x14ac:dyDescent="0.25">
      <c r="A6" s="1"/>
      <c r="B6" t="s">
        <v>28</v>
      </c>
    </row>
    <row r="7" spans="1:5" x14ac:dyDescent="0.25">
      <c r="A7" s="1"/>
      <c r="B7" t="s">
        <v>90</v>
      </c>
    </row>
    <row r="8" spans="1:5" x14ac:dyDescent="0.25">
      <c r="A8" s="1"/>
      <c r="B8" t="s">
        <v>91</v>
      </c>
    </row>
    <row r="9" spans="1:5" x14ac:dyDescent="0.25">
      <c r="A9" s="1" t="s">
        <v>29</v>
      </c>
    </row>
    <row r="10" spans="1:5" x14ac:dyDescent="0.25">
      <c r="B10" t="s">
        <v>92</v>
      </c>
    </row>
    <row r="11" spans="1:5" x14ac:dyDescent="0.25">
      <c r="B11" t="s">
        <v>30</v>
      </c>
    </row>
    <row r="14" spans="1:5" ht="15.75" thickBot="1" x14ac:dyDescent="0.3">
      <c r="A14" t="s">
        <v>31</v>
      </c>
    </row>
    <row r="15" spans="1:5" ht="15.75" thickBot="1" x14ac:dyDescent="0.3">
      <c r="B15" s="40" t="s">
        <v>32</v>
      </c>
      <c r="C15" s="40" t="s">
        <v>33</v>
      </c>
      <c r="D15" s="40" t="s">
        <v>34</v>
      </c>
      <c r="E15" s="40" t="s">
        <v>35</v>
      </c>
    </row>
    <row r="16" spans="1:5" ht="15.75" thickBot="1" x14ac:dyDescent="0.3">
      <c r="B16" s="36" t="s">
        <v>43</v>
      </c>
      <c r="C16" s="36" t="s">
        <v>44</v>
      </c>
      <c r="D16" s="38">
        <v>60250</v>
      </c>
      <c r="E16" s="38">
        <v>49550</v>
      </c>
    </row>
    <row r="19" spans="1:6" ht="15.75" thickBot="1" x14ac:dyDescent="0.3">
      <c r="A19" t="s">
        <v>36</v>
      </c>
    </row>
    <row r="20" spans="1:6" ht="15.75" thickBot="1" x14ac:dyDescent="0.3">
      <c r="B20" s="40" t="s">
        <v>32</v>
      </c>
      <c r="C20" s="40" t="s">
        <v>33</v>
      </c>
      <c r="D20" s="40" t="s">
        <v>34</v>
      </c>
      <c r="E20" s="40" t="s">
        <v>35</v>
      </c>
      <c r="F20" s="40" t="s">
        <v>37</v>
      </c>
    </row>
    <row r="21" spans="1:6" x14ac:dyDescent="0.25">
      <c r="B21" s="37" t="s">
        <v>45</v>
      </c>
      <c r="C21" s="37" t="s">
        <v>46</v>
      </c>
      <c r="D21" s="39">
        <v>1</v>
      </c>
      <c r="E21" s="39">
        <v>1</v>
      </c>
      <c r="F21" s="37" t="s">
        <v>86</v>
      </c>
    </row>
    <row r="22" spans="1:6" x14ac:dyDescent="0.25">
      <c r="B22" s="37" t="s">
        <v>47</v>
      </c>
      <c r="C22" s="37" t="s">
        <v>48</v>
      </c>
      <c r="D22" s="39">
        <v>1</v>
      </c>
      <c r="E22" s="39">
        <v>0</v>
      </c>
      <c r="F22" s="37" t="s">
        <v>86</v>
      </c>
    </row>
    <row r="23" spans="1:6" x14ac:dyDescent="0.25">
      <c r="B23" s="37" t="s">
        <v>49</v>
      </c>
      <c r="C23" s="37" t="s">
        <v>50</v>
      </c>
      <c r="D23" s="39">
        <v>0</v>
      </c>
      <c r="E23" s="39">
        <v>0</v>
      </c>
      <c r="F23" s="37" t="s">
        <v>86</v>
      </c>
    </row>
    <row r="24" spans="1:6" x14ac:dyDescent="0.25">
      <c r="B24" s="37" t="s">
        <v>51</v>
      </c>
      <c r="C24" s="37" t="s">
        <v>52</v>
      </c>
      <c r="D24" s="39">
        <v>1</v>
      </c>
      <c r="E24" s="39">
        <v>1</v>
      </c>
      <c r="F24" s="37" t="s">
        <v>86</v>
      </c>
    </row>
    <row r="25" spans="1:6" x14ac:dyDescent="0.25">
      <c r="B25" s="37" t="s">
        <v>53</v>
      </c>
      <c r="C25" s="37" t="s">
        <v>54</v>
      </c>
      <c r="D25" s="39">
        <v>1</v>
      </c>
      <c r="E25" s="39">
        <v>1</v>
      </c>
      <c r="F25" s="37" t="s">
        <v>86</v>
      </c>
    </row>
    <row r="26" spans="1:6" x14ac:dyDescent="0.25">
      <c r="B26" s="37" t="s">
        <v>55</v>
      </c>
      <c r="C26" s="37" t="s">
        <v>56</v>
      </c>
      <c r="D26" s="39">
        <v>100</v>
      </c>
      <c r="E26" s="39">
        <v>80</v>
      </c>
      <c r="F26" s="37" t="s">
        <v>37</v>
      </c>
    </row>
    <row r="27" spans="1:6" x14ac:dyDescent="0.25">
      <c r="B27" s="37" t="s">
        <v>57</v>
      </c>
      <c r="C27" s="37" t="s">
        <v>58</v>
      </c>
      <c r="D27" s="39">
        <v>100</v>
      </c>
      <c r="E27" s="39">
        <v>0</v>
      </c>
      <c r="F27" s="37" t="s">
        <v>37</v>
      </c>
    </row>
    <row r="28" spans="1:6" x14ac:dyDescent="0.25">
      <c r="B28" s="37" t="s">
        <v>59</v>
      </c>
      <c r="C28" s="37" t="s">
        <v>60</v>
      </c>
      <c r="D28" s="39">
        <v>0</v>
      </c>
      <c r="E28" s="39">
        <v>0</v>
      </c>
      <c r="F28" s="37" t="s">
        <v>37</v>
      </c>
    </row>
    <row r="29" spans="1:6" x14ac:dyDescent="0.25">
      <c r="B29" s="37" t="s">
        <v>61</v>
      </c>
      <c r="C29" s="37" t="s">
        <v>62</v>
      </c>
      <c r="D29" s="39">
        <v>50</v>
      </c>
      <c r="E29" s="39">
        <v>110</v>
      </c>
      <c r="F29" s="37" t="s">
        <v>37</v>
      </c>
    </row>
    <row r="30" spans="1:6" ht="15.75" thickBot="1" x14ac:dyDescent="0.3">
      <c r="B30" s="36" t="s">
        <v>63</v>
      </c>
      <c r="C30" s="36" t="s">
        <v>64</v>
      </c>
      <c r="D30" s="38">
        <v>100</v>
      </c>
      <c r="E30" s="38">
        <v>160</v>
      </c>
      <c r="F30" s="36" t="s">
        <v>37</v>
      </c>
    </row>
    <row r="33" spans="1:7" ht="15.75" thickBot="1" x14ac:dyDescent="0.3">
      <c r="A33" t="s">
        <v>38</v>
      </c>
    </row>
    <row r="34" spans="1:7" ht="15.75" thickBot="1" x14ac:dyDescent="0.3">
      <c r="B34" s="40" t="s">
        <v>32</v>
      </c>
      <c r="C34" s="40" t="s">
        <v>33</v>
      </c>
      <c r="D34" s="40" t="s">
        <v>39</v>
      </c>
      <c r="E34" s="40" t="s">
        <v>40</v>
      </c>
      <c r="F34" s="40" t="s">
        <v>41</v>
      </c>
      <c r="G34" s="40" t="s">
        <v>42</v>
      </c>
    </row>
    <row r="35" spans="1:7" x14ac:dyDescent="0.25">
      <c r="B35" s="37" t="s">
        <v>65</v>
      </c>
      <c r="C35" s="37" t="s">
        <v>66</v>
      </c>
      <c r="D35" s="39">
        <v>400</v>
      </c>
      <c r="E35" s="37" t="s">
        <v>67</v>
      </c>
      <c r="F35" s="37" t="s">
        <v>68</v>
      </c>
      <c r="G35" s="37">
        <v>110</v>
      </c>
    </row>
    <row r="36" spans="1:7" x14ac:dyDescent="0.25">
      <c r="B36" s="37" t="s">
        <v>69</v>
      </c>
      <c r="C36" s="37" t="s">
        <v>70</v>
      </c>
      <c r="D36" s="39">
        <v>0</v>
      </c>
      <c r="E36" s="37" t="s">
        <v>71</v>
      </c>
      <c r="F36" s="37" t="s">
        <v>72</v>
      </c>
      <c r="G36" s="37">
        <v>0</v>
      </c>
    </row>
    <row r="37" spans="1:7" x14ac:dyDescent="0.25">
      <c r="B37" s="37" t="s">
        <v>73</v>
      </c>
      <c r="C37" s="37" t="s">
        <v>74</v>
      </c>
      <c r="D37" s="39">
        <v>0</v>
      </c>
      <c r="E37" s="37" t="s">
        <v>75</v>
      </c>
      <c r="F37" s="37" t="s">
        <v>72</v>
      </c>
      <c r="G37" s="37">
        <v>0</v>
      </c>
    </row>
    <row r="38" spans="1:7" x14ac:dyDescent="0.25">
      <c r="B38" s="37" t="s">
        <v>76</v>
      </c>
      <c r="C38" s="37" t="s">
        <v>77</v>
      </c>
      <c r="D38" s="39">
        <v>440</v>
      </c>
      <c r="E38" s="37" t="s">
        <v>78</v>
      </c>
      <c r="F38" s="37" t="s">
        <v>72</v>
      </c>
      <c r="G38" s="37">
        <v>0</v>
      </c>
    </row>
    <row r="39" spans="1:7" x14ac:dyDescent="0.25">
      <c r="B39" s="37" t="s">
        <v>79</v>
      </c>
      <c r="C39" s="37" t="s">
        <v>80</v>
      </c>
      <c r="D39" s="39">
        <v>480</v>
      </c>
      <c r="E39" s="37" t="s">
        <v>81</v>
      </c>
      <c r="F39" s="37" t="s">
        <v>72</v>
      </c>
      <c r="G39" s="37">
        <v>0</v>
      </c>
    </row>
    <row r="40" spans="1:7" x14ac:dyDescent="0.25">
      <c r="B40" s="37" t="s">
        <v>82</v>
      </c>
      <c r="C40" s="37" t="s">
        <v>83</v>
      </c>
      <c r="D40" s="39">
        <v>350</v>
      </c>
      <c r="E40" s="37" t="s">
        <v>84</v>
      </c>
      <c r="F40" s="37" t="s">
        <v>72</v>
      </c>
      <c r="G40" s="39">
        <v>0</v>
      </c>
    </row>
    <row r="41" spans="1:7" x14ac:dyDescent="0.25">
      <c r="B41" s="37" t="s">
        <v>85</v>
      </c>
      <c r="C41" s="37"/>
      <c r="D41" s="37"/>
      <c r="E41" s="37"/>
      <c r="F41" s="37"/>
      <c r="G41" s="37"/>
    </row>
    <row r="42" spans="1:7" ht="15.75" thickBot="1" x14ac:dyDescent="0.3">
      <c r="B42" s="36" t="s">
        <v>87</v>
      </c>
      <c r="C42" s="36"/>
      <c r="D42" s="36"/>
      <c r="E42" s="36"/>
      <c r="F42" s="36"/>
      <c r="G42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zoomScale="154" zoomScaleNormal="154" workbookViewId="0">
      <selection activeCell="C8" sqref="C8"/>
    </sheetView>
  </sheetViews>
  <sheetFormatPr defaultRowHeight="15" x14ac:dyDescent="0.25"/>
  <cols>
    <col min="1" max="1" width="25.42578125" customWidth="1"/>
    <col min="8" max="8" width="21.7109375" customWidth="1"/>
    <col min="9" max="9" width="3.42578125" customWidth="1"/>
  </cols>
  <sheetData>
    <row r="2" spans="1:10" x14ac:dyDescent="0.25">
      <c r="B2" s="41" t="s">
        <v>12</v>
      </c>
      <c r="C2" s="41"/>
      <c r="D2" s="41"/>
      <c r="E2" s="41"/>
      <c r="F2" s="41"/>
      <c r="H2" s="26" t="s">
        <v>17</v>
      </c>
    </row>
    <row r="3" spans="1:10" x14ac:dyDescent="0.25">
      <c r="A3" s="1"/>
      <c r="B3" s="34" t="s">
        <v>2</v>
      </c>
      <c r="C3" s="34" t="s">
        <v>3</v>
      </c>
      <c r="D3" s="34" t="s">
        <v>4</v>
      </c>
      <c r="E3" s="34" t="s">
        <v>5</v>
      </c>
      <c r="F3" s="34" t="s">
        <v>6</v>
      </c>
      <c r="H3" s="27" t="s">
        <v>7</v>
      </c>
    </row>
    <row r="4" spans="1:10" x14ac:dyDescent="0.25">
      <c r="A4" s="35" t="s">
        <v>14</v>
      </c>
      <c r="B4" s="3">
        <v>6000</v>
      </c>
      <c r="C4" s="4">
        <v>10000</v>
      </c>
      <c r="D4" s="4">
        <v>2000</v>
      </c>
      <c r="E4" s="4">
        <v>7500</v>
      </c>
      <c r="F4" s="5">
        <v>15000</v>
      </c>
      <c r="H4" s="27" t="s">
        <v>11</v>
      </c>
    </row>
    <row r="5" spans="1:10" x14ac:dyDescent="0.25">
      <c r="A5" s="35" t="s">
        <v>13</v>
      </c>
      <c r="B5" s="6">
        <v>80</v>
      </c>
      <c r="C5" s="7">
        <v>60</v>
      </c>
      <c r="D5" s="7">
        <v>110</v>
      </c>
      <c r="E5" s="7">
        <v>75</v>
      </c>
      <c r="F5" s="8">
        <v>40</v>
      </c>
      <c r="H5" s="25">
        <f>SUMPRODUCT(B4:F5,B7:F8)</f>
        <v>0</v>
      </c>
    </row>
    <row r="6" spans="1:10" x14ac:dyDescent="0.25">
      <c r="A6" s="35"/>
      <c r="B6" s="2"/>
      <c r="C6" s="2"/>
      <c r="D6" s="2"/>
      <c r="E6" s="2"/>
      <c r="F6" s="2"/>
      <c r="H6" s="24"/>
    </row>
    <row r="7" spans="1:10" x14ac:dyDescent="0.25">
      <c r="A7" s="35" t="s">
        <v>0</v>
      </c>
      <c r="B7" s="9">
        <v>0</v>
      </c>
      <c r="C7" s="10">
        <v>0</v>
      </c>
      <c r="D7" s="10">
        <v>0</v>
      </c>
      <c r="E7" s="10">
        <v>0</v>
      </c>
      <c r="F7" s="11">
        <v>0</v>
      </c>
      <c r="H7" s="28" t="s">
        <v>24</v>
      </c>
      <c r="J7" t="s">
        <v>19</v>
      </c>
    </row>
    <row r="8" spans="1:10" x14ac:dyDescent="0.25">
      <c r="A8" s="35" t="s">
        <v>1</v>
      </c>
      <c r="B8" s="12">
        <v>0</v>
      </c>
      <c r="C8" s="13">
        <v>0</v>
      </c>
      <c r="D8" s="13">
        <v>0</v>
      </c>
      <c r="E8" s="13">
        <v>0</v>
      </c>
      <c r="F8" s="14">
        <v>0</v>
      </c>
      <c r="H8" s="29">
        <f>SUM(B8:F8)</f>
        <v>0</v>
      </c>
      <c r="I8" s="34" t="s">
        <v>18</v>
      </c>
      <c r="J8" s="30">
        <v>350</v>
      </c>
    </row>
    <row r="9" spans="1:10" x14ac:dyDescent="0.25">
      <c r="A9" s="35"/>
      <c r="B9" s="2"/>
      <c r="C9" s="2"/>
      <c r="D9" s="2"/>
      <c r="E9" s="2"/>
      <c r="F9" s="2"/>
    </row>
    <row r="10" spans="1:10" x14ac:dyDescent="0.25">
      <c r="A10" s="35" t="s">
        <v>15</v>
      </c>
      <c r="B10" s="15">
        <v>5</v>
      </c>
      <c r="C10" s="16">
        <v>6</v>
      </c>
      <c r="D10" s="16">
        <v>10</v>
      </c>
      <c r="E10" s="16">
        <v>4</v>
      </c>
      <c r="F10" s="17">
        <v>3</v>
      </c>
    </row>
    <row r="11" spans="1:10" x14ac:dyDescent="0.25">
      <c r="A11" s="35" t="s">
        <v>8</v>
      </c>
      <c r="B11" s="18">
        <f>B8*B10</f>
        <v>0</v>
      </c>
      <c r="C11" s="19">
        <f t="shared" ref="C11:F11" si="0">C8*C10</f>
        <v>0</v>
      </c>
      <c r="D11" s="19">
        <f t="shared" si="0"/>
        <v>0</v>
      </c>
      <c r="E11" s="19">
        <f t="shared" si="0"/>
        <v>0</v>
      </c>
      <c r="F11" s="20">
        <f t="shared" si="0"/>
        <v>0</v>
      </c>
      <c r="H11" s="1" t="s">
        <v>20</v>
      </c>
    </row>
    <row r="12" spans="1:10" x14ac:dyDescent="0.25">
      <c r="A12" s="35"/>
      <c r="B12" s="34" t="s">
        <v>16</v>
      </c>
      <c r="C12" s="34" t="s">
        <v>16</v>
      </c>
      <c r="D12" s="34" t="s">
        <v>16</v>
      </c>
      <c r="E12" s="34" t="s">
        <v>16</v>
      </c>
      <c r="F12" s="34" t="s">
        <v>16</v>
      </c>
      <c r="H12" s="31" t="s">
        <v>21</v>
      </c>
    </row>
    <row r="13" spans="1:10" x14ac:dyDescent="0.25">
      <c r="A13" s="35" t="s">
        <v>10</v>
      </c>
      <c r="B13" s="18">
        <f>B14*B7</f>
        <v>0</v>
      </c>
      <c r="C13" s="19">
        <f t="shared" ref="C13:F13" si="1">C14*C7</f>
        <v>0</v>
      </c>
      <c r="D13" s="19">
        <f t="shared" si="1"/>
        <v>0</v>
      </c>
      <c r="E13" s="19">
        <f t="shared" si="1"/>
        <v>0</v>
      </c>
      <c r="F13" s="20">
        <f t="shared" si="1"/>
        <v>0</v>
      </c>
      <c r="H13" s="32" t="s">
        <v>22</v>
      </c>
    </row>
    <row r="14" spans="1:10" x14ac:dyDescent="0.25">
      <c r="A14" s="35" t="s">
        <v>9</v>
      </c>
      <c r="B14" s="21">
        <v>510</v>
      </c>
      <c r="C14" s="22">
        <v>480</v>
      </c>
      <c r="D14" s="22">
        <v>600</v>
      </c>
      <c r="E14" s="22">
        <v>440</v>
      </c>
      <c r="F14" s="23">
        <v>480</v>
      </c>
      <c r="H14" s="33" t="s">
        <v>23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Liesiö Juuso</cp:lastModifiedBy>
  <dcterms:created xsi:type="dcterms:W3CDTF">2015-01-26T12:59:02Z</dcterms:created>
  <dcterms:modified xsi:type="dcterms:W3CDTF">2016-11-28T07:17:09Z</dcterms:modified>
</cp:coreProperties>
</file>