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DB2WviwyHQhzE0bv5dnx2uGE4zA=="/>
    </ext>
  </extLst>
</workbook>
</file>

<file path=xl/sharedStrings.xml><?xml version="1.0" encoding="utf-8"?>
<sst xmlns="http://schemas.openxmlformats.org/spreadsheetml/2006/main" count="208" uniqueCount="157">
  <si>
    <t>Period I: 5.9.-23.10.</t>
  </si>
  <si>
    <t>(weeks 36-42)</t>
  </si>
  <si>
    <t>Evaluation week: 17.10.-21.10.</t>
  </si>
  <si>
    <t>(week 42)</t>
  </si>
  <si>
    <t>Lectures</t>
  </si>
  <si>
    <t>Mini-project</t>
  </si>
  <si>
    <t>Exercises</t>
  </si>
  <si>
    <t>Week 36 (5.9.-11.9)</t>
  </si>
  <si>
    <t>Student duties</t>
  </si>
  <si>
    <t>Project TAs</t>
  </si>
  <si>
    <t>Student deadlines</t>
  </si>
  <si>
    <t>Coordinating TAs</t>
  </si>
  <si>
    <t>Wed</t>
  </si>
  <si>
    <t>14-16</t>
  </si>
  <si>
    <t>213a</t>
  </si>
  <si>
    <t>Lecture 1</t>
  </si>
  <si>
    <t>Introduction</t>
  </si>
  <si>
    <t>Pekka</t>
  </si>
  <si>
    <t>(The project can be done in pairs.)</t>
  </si>
  <si>
    <t>Fri</t>
  </si>
  <si>
    <t>12-14</t>
  </si>
  <si>
    <t>Hall A (Y202a)</t>
  </si>
  <si>
    <t>Lecture 2</t>
  </si>
  <si>
    <t>Regression</t>
  </si>
  <si>
    <t>Stephan/Dariush</t>
  </si>
  <si>
    <t>Release set 1, Fri, 9.9.</t>
  </si>
  <si>
    <t>Week 37 (12.9.-18.9.)</t>
  </si>
  <si>
    <t>Lecture 3</t>
  </si>
  <si>
    <t>Classification</t>
  </si>
  <si>
    <t>Release set 2, Wed, 14.9.</t>
  </si>
  <si>
    <t>Lecture 4</t>
  </si>
  <si>
    <t>Feature learning, visualization</t>
  </si>
  <si>
    <t>Open stage 1 submission, Wed, 14.9.</t>
  </si>
  <si>
    <t>Set 1, Thu, 15.9.</t>
  </si>
  <si>
    <t>Week 38 (19.9.-25.9.)</t>
  </si>
  <si>
    <t>Lecture 5</t>
  </si>
  <si>
    <t>Non-parametric methods</t>
  </si>
  <si>
    <t>Report, DL1, Fri, 23.9.</t>
  </si>
  <si>
    <t>Release set 3, Wed, 21.9.</t>
  </si>
  <si>
    <t>Lecture 6</t>
  </si>
  <si>
    <t>Deep learning</t>
  </si>
  <si>
    <t>Set 2, Thu, 22.9.</t>
  </si>
  <si>
    <t>Week 39 (26.9.-2.10.)</t>
  </si>
  <si>
    <t>U2 (U157)</t>
  </si>
  <si>
    <t>Lecture 7</t>
  </si>
  <si>
    <t>Clustering</t>
  </si>
  <si>
    <t>Report, late DL1, Mon, 26.9.</t>
  </si>
  <si>
    <t>Release set 4, Wed, 28.9.</t>
  </si>
  <si>
    <t>Lecture 8</t>
  </si>
  <si>
    <t>Probability theory</t>
  </si>
  <si>
    <t>Peer-grading, stage 1, Tue, 27.9. - Fri, 30.9.</t>
  </si>
  <si>
    <t>Open stage 2 submission, Wed, 28.9.</t>
  </si>
  <si>
    <t>Set 3, Thu, 29.9.</t>
  </si>
  <si>
    <t>Week 40 (3.10.-9.10.)</t>
  </si>
  <si>
    <t>Lecture ?</t>
  </si>
  <si>
    <t>Project support?</t>
  </si>
  <si>
    <t>Stage 1 reviews, DL, Wed, 5.10. (project TAs)</t>
  </si>
  <si>
    <t>Lecture 9</t>
  </si>
  <si>
    <t>Reinforcement learning I</t>
  </si>
  <si>
    <t>Report DL2, Fri, 7.10.</t>
  </si>
  <si>
    <t>Release set 5, Fri, 7.10.</t>
  </si>
  <si>
    <t>Week 41 (10.10.-16.10.)</t>
  </si>
  <si>
    <t>Lecture 10</t>
  </si>
  <si>
    <t>Reinforcement learning II</t>
  </si>
  <si>
    <t>Report, late DL2, Mon, 10.10.</t>
  </si>
  <si>
    <t>Set 4, Tue, 12.10.</t>
  </si>
  <si>
    <t>Hall B</t>
  </si>
  <si>
    <t>Peer-grading, stage 2, Tue, 11.10. - Fri, 14.10.</t>
  </si>
  <si>
    <t>Set 5, Sun, 16.10.</t>
  </si>
  <si>
    <t>Week 42 (17.10.-23.10.)</t>
  </si>
  <si>
    <t>Exam week.</t>
  </si>
  <si>
    <t>Stage 2 reviews, DL, Tue, 19.10. (all TAs)</t>
  </si>
  <si>
    <t>Regular TAs:</t>
  </si>
  <si>
    <t>Project TAs:</t>
  </si>
  <si>
    <t>Coordinating TAs:</t>
  </si>
  <si>
    <t>Weeks 36-41</t>
  </si>
  <si>
    <t>Binh Nguyen (2)</t>
  </si>
  <si>
    <t>Nam Chu (2)</t>
  </si>
  <si>
    <t>Caglar Hizli</t>
  </si>
  <si>
    <t>Hans Moen</t>
  </si>
  <si>
    <t>8-10</t>
  </si>
  <si>
    <r>
      <rPr>
        <rFont val="Calibri"/>
        <color theme="1"/>
        <sz val="11.0"/>
      </rPr>
      <t>(</t>
    </r>
    <r>
      <rPr>
        <rFont val="Calibri"/>
        <b/>
        <color theme="1"/>
        <sz val="11.0"/>
      </rPr>
      <t>Online</t>
    </r>
    <r>
      <rPr>
        <rFont val="Calibri"/>
        <color theme="1"/>
        <sz val="11.0"/>
      </rPr>
      <t>) Minh Dinhtrong, Long Nguyen</t>
    </r>
  </si>
  <si>
    <t>Ming Dinhtrong (3)</t>
  </si>
  <si>
    <t>Atreya Ray (1)</t>
  </si>
  <si>
    <t>Sophie Wharrie</t>
  </si>
  <si>
    <t>Fanni Ojala</t>
  </si>
  <si>
    <t>16-18</t>
  </si>
  <si>
    <t>Khan Ha, Linh Ngo</t>
  </si>
  <si>
    <t>Khanh Ha (3)</t>
  </si>
  <si>
    <t>Arina Odnoblyudova (1)</t>
  </si>
  <si>
    <t>Tin Lun (Sanna)</t>
  </si>
  <si>
    <t>Joel Honkamaa</t>
  </si>
  <si>
    <t>Project TAs (weeks 37-40)</t>
  </si>
  <si>
    <t>Long Nguyen (4)</t>
  </si>
  <si>
    <t>Behram Ulukir (4)</t>
  </si>
  <si>
    <t>Marko Ikävalko</t>
  </si>
  <si>
    <t>Mohammad</t>
  </si>
  <si>
    <t>Binh Nguyen, Tien Le</t>
  </si>
  <si>
    <t>Linh Ngo (5)</t>
  </si>
  <si>
    <t>Tien Le (5)</t>
  </si>
  <si>
    <t>Behram Ulukir, Nam Chu</t>
  </si>
  <si>
    <r>
      <rPr>
        <rFont val="Calibri"/>
        <color rgb="FF000000"/>
        <sz val="11.0"/>
      </rPr>
      <t>(</t>
    </r>
    <r>
      <rPr>
        <rFont val="Calibri"/>
        <b/>
        <color rgb="FF000000"/>
        <sz val="11.0"/>
      </rPr>
      <t>Online</t>
    </r>
    <r>
      <rPr>
        <rFont val="Calibri"/>
        <color rgb="FF000000"/>
        <sz val="11.0"/>
      </rPr>
      <t>) Arina Odnoblyudova, Atreya Ray</t>
    </r>
  </si>
  <si>
    <t>Slack, answering questions on</t>
  </si>
  <si>
    <t>Pekka, Stephan, Dariush</t>
  </si>
  <si>
    <t>Project</t>
  </si>
  <si>
    <t>Coordinating TAs + all</t>
  </si>
  <si>
    <t>TA duties (tentative, updates possible)</t>
  </si>
  <si>
    <t>Regular TA</t>
  </si>
  <si>
    <t>Run one exercise meeting each week (2h)</t>
  </si>
  <si>
    <t>Attend a weekly status meeting with TAs (1h)</t>
  </si>
  <si>
    <t>Participate in reviewing of peer grading (2nd stage)</t>
  </si>
  <si>
    <t>Prepare model solutions for one week? Or coordinating TAs?</t>
  </si>
  <si>
    <t>Answer questions in Slack related to the exercises in one week? Maybe we start with coordinating TAs doing this, and regular TAs help if workload is large.</t>
  </si>
  <si>
    <t>Setup exercises</t>
  </si>
  <si>
    <t>Act as a contact point for the students in exercise related questions</t>
  </si>
  <si>
    <t>Answer exercise related questions in Slack</t>
  </si>
  <si>
    <t>Participate in exercise meetings to support the regular TAs when needed (in crowded hours)</t>
  </si>
  <si>
    <t>Organize the weekly TA status meeting</t>
  </si>
  <si>
    <t>Setup the project</t>
  </si>
  <si>
    <t>Act as a contact point in project related questions</t>
  </si>
  <si>
    <t>Organize reviewing of peer grading (2nd stage)</t>
  </si>
  <si>
    <t>Answer project related questions in Slack</t>
  </si>
  <si>
    <t>Run project tutoring meetings with the students (one exercise group on 3 weeks, one lecture)</t>
  </si>
  <si>
    <t>Attend the weekly TA status meeting</t>
  </si>
  <si>
    <t>Assignments overview</t>
  </si>
  <si>
    <t>Topics</t>
  </si>
  <si>
    <t>Enumerations</t>
  </si>
  <si>
    <t>TA to test:</t>
  </si>
  <si>
    <t>Coordinating TA:</t>
  </si>
  <si>
    <t>To be tested by:</t>
  </si>
  <si>
    <t>Assignment 1 (set 1)</t>
  </si>
  <si>
    <t>Python basics; Linear Regression</t>
  </si>
  <si>
    <t>1; 2 (?)</t>
  </si>
  <si>
    <t>Atreya, Arina</t>
  </si>
  <si>
    <t>Joel, Mohammad</t>
  </si>
  <si>
    <t>Wed, Sep 7</t>
  </si>
  <si>
    <t>Assignment 2 (set 2)</t>
  </si>
  <si>
    <t>Classification; Feature learning, visualization</t>
  </si>
  <si>
    <t>3; 4 (?)</t>
  </si>
  <si>
    <t>Binh, Nam</t>
  </si>
  <si>
    <t>Fanni, Mohammad</t>
  </si>
  <si>
    <t>Assignment 3 (set 3)</t>
  </si>
  <si>
    <t>Non-parametric methods; Deep learning</t>
  </si>
  <si>
    <t>5; 6 (?)</t>
  </si>
  <si>
    <t>Ming, Khanh</t>
  </si>
  <si>
    <t>Mohammad,Fanni</t>
  </si>
  <si>
    <t>Wed, Sep 14</t>
  </si>
  <si>
    <t>Assignment 4 (set 4)</t>
  </si>
  <si>
    <t>Probability theory; Clustering</t>
  </si>
  <si>
    <t>7; 8 (?)</t>
  </si>
  <si>
    <t>Long, Behram</t>
  </si>
  <si>
    <t>Joel, Fanni</t>
  </si>
  <si>
    <t>Assignment 5 (set 5)</t>
  </si>
  <si>
    <t>Reinforcement learning</t>
  </si>
  <si>
    <t>9 ?</t>
  </si>
  <si>
    <t>Linh, Tien</t>
  </si>
  <si>
    <t>Hans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</si>
</sst>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borderId="0" fillId="0" fontId="3" numFmtId="49" xfId="0" applyFont="1" applyNumberFormat="1"/>
    <xf borderId="0" fillId="0" fontId="4" numFmtId="49" xfId="0" applyFont="1" applyNumberFormat="1"/>
    <xf borderId="0" fillId="0" fontId="1" numFmtId="49" xfId="0" applyAlignment="1" applyFont="1" applyNumberFormat="1">
      <alignment readingOrder="0"/>
    </xf>
    <xf borderId="0" fillId="0" fontId="5" numFmtId="49" xfId="0" applyFont="1" applyNumberFormat="1"/>
    <xf borderId="0" fillId="0" fontId="4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1" fillId="0" fontId="3" numFmtId="49" xfId="0" applyAlignment="1" applyBorder="1" applyFont="1" applyNumberFormat="1">
      <alignment readingOrder="0" vertical="top"/>
    </xf>
    <xf borderId="2" fillId="0" fontId="1" numFmtId="49" xfId="0" applyAlignment="1" applyBorder="1" applyFont="1" applyNumberFormat="1">
      <alignment vertical="top"/>
    </xf>
    <xf borderId="3" fillId="0" fontId="1" numFmtId="49" xfId="0" applyAlignment="1" applyBorder="1" applyFont="1" applyNumberFormat="1">
      <alignment vertical="top"/>
    </xf>
    <xf borderId="4" fillId="0" fontId="6" numFmtId="0" xfId="0" applyAlignment="1" applyBorder="1" applyFont="1">
      <alignment vertical="top"/>
    </xf>
    <xf borderId="5" fillId="0" fontId="1" numFmtId="49" xfId="0" applyAlignment="1" applyBorder="1" applyFont="1" applyNumberFormat="1">
      <alignment readingOrder="0" vertical="top"/>
    </xf>
    <xf borderId="6" fillId="0" fontId="1" numFmtId="49" xfId="0" applyAlignment="1" applyBorder="1" applyFont="1" applyNumberFormat="1">
      <alignment readingOrder="0" vertical="top"/>
    </xf>
    <xf borderId="7" fillId="0" fontId="1" numFmtId="49" xfId="0" applyAlignment="1" applyBorder="1" applyFont="1" applyNumberFormat="1">
      <alignment readingOrder="0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8" fillId="0" fontId="4" numFmtId="49" xfId="0" applyAlignment="1" applyBorder="1" applyFont="1" applyNumberFormat="1">
      <alignment horizontal="center" readingOrder="0" shrinkToFit="0" vertical="top" wrapText="1"/>
    </xf>
    <xf borderId="9" fillId="0" fontId="1" numFmtId="49" xfId="0" applyAlignment="1" applyBorder="1" applyFont="1" applyNumberFormat="1">
      <alignment readingOrder="0" shrinkToFit="0" vertical="top" wrapText="1"/>
    </xf>
    <xf borderId="10" fillId="0" fontId="1" numFmtId="49" xfId="0" applyAlignment="1" applyBorder="1" applyFont="1" applyNumberFormat="1">
      <alignment readingOrder="0" shrinkToFit="0" vertical="top" wrapText="1"/>
    </xf>
    <xf borderId="11" fillId="0" fontId="4" numFmtId="49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5.86"/>
    <col customWidth="1" min="3" max="3" width="13.29"/>
    <col customWidth="1" min="4" max="4" width="14.86"/>
    <col customWidth="1" min="5" max="5" width="9.57"/>
    <col customWidth="1" min="6" max="12" width="8.71"/>
    <col customWidth="1" min="13" max="13" width="13.43"/>
    <col customWidth="1" min="14" max="20" width="8.71"/>
    <col customWidth="1" min="21" max="21" width="8.57"/>
    <col customWidth="1" min="22" max="22" width="8.43"/>
    <col customWidth="1" min="23" max="26" width="8.71"/>
  </cols>
  <sheetData>
    <row r="1" ht="14.25" customHeight="1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 t="s">
        <v>2</v>
      </c>
      <c r="B2" s="1"/>
      <c r="C2" s="1"/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2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2" t="s">
        <v>5</v>
      </c>
      <c r="M4" s="1"/>
      <c r="N4" s="1"/>
      <c r="O4" s="1"/>
      <c r="P4" s="1"/>
      <c r="Q4" s="1"/>
      <c r="R4" s="1"/>
      <c r="S4" s="1"/>
      <c r="T4" s="1"/>
      <c r="U4" s="2" t="s">
        <v>6</v>
      </c>
      <c r="V4" s="1"/>
      <c r="W4" s="1"/>
      <c r="X4" s="1"/>
      <c r="Y4" s="1"/>
      <c r="Z4" s="1"/>
    </row>
    <row r="5" ht="14.25" customHeight="1">
      <c r="A5" s="3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3" t="s">
        <v>8</v>
      </c>
      <c r="M5" s="1"/>
      <c r="N5" s="1"/>
      <c r="O5" s="1"/>
      <c r="P5" s="3" t="s">
        <v>9</v>
      </c>
      <c r="Q5" s="1"/>
      <c r="R5" s="1"/>
      <c r="S5" s="1"/>
      <c r="T5" s="1"/>
      <c r="U5" s="3" t="s">
        <v>10</v>
      </c>
      <c r="V5" s="1"/>
      <c r="W5" s="1"/>
      <c r="X5" s="3" t="s">
        <v>11</v>
      </c>
      <c r="Y5" s="1"/>
      <c r="Z5" s="1"/>
    </row>
    <row r="6" ht="14.25" customHeight="1">
      <c r="A6" s="1"/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/>
      <c r="H6" s="1"/>
      <c r="I6" s="1" t="s">
        <v>17</v>
      </c>
      <c r="J6" s="1"/>
      <c r="K6" s="1"/>
      <c r="L6" s="4" t="s">
        <v>18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Y6" s="1"/>
      <c r="Z6" s="1"/>
    </row>
    <row r="7" ht="14.25" customHeight="1">
      <c r="A7" s="1"/>
      <c r="B7" s="1" t="s">
        <v>19</v>
      </c>
      <c r="C7" s="1" t="s">
        <v>20</v>
      </c>
      <c r="D7" s="5" t="s">
        <v>21</v>
      </c>
      <c r="E7" s="1" t="s">
        <v>22</v>
      </c>
      <c r="F7" s="1" t="s">
        <v>23</v>
      </c>
      <c r="G7" s="1"/>
      <c r="H7" s="1"/>
      <c r="I7" s="1" t="s">
        <v>24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" t="s">
        <v>25</v>
      </c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3" t="s">
        <v>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 t="s">
        <v>12</v>
      </c>
      <c r="C11" s="1" t="s">
        <v>13</v>
      </c>
      <c r="D11" s="1" t="s">
        <v>14</v>
      </c>
      <c r="E11" s="1" t="s">
        <v>27</v>
      </c>
      <c r="F11" s="1" t="s">
        <v>28</v>
      </c>
      <c r="G11" s="1"/>
      <c r="H11" s="1"/>
      <c r="I11" s="1" t="s">
        <v>24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 t="s">
        <v>29</v>
      </c>
      <c r="Y11" s="1"/>
      <c r="Z11" s="1"/>
    </row>
    <row r="12" ht="14.25" customHeight="1">
      <c r="A12" s="1"/>
      <c r="B12" s="1" t="s">
        <v>19</v>
      </c>
      <c r="C12" s="1" t="s">
        <v>20</v>
      </c>
      <c r="D12" s="5" t="s">
        <v>21</v>
      </c>
      <c r="E12" s="1" t="s">
        <v>30</v>
      </c>
      <c r="F12" s="1" t="s">
        <v>31</v>
      </c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5" t="s">
        <v>32</v>
      </c>
      <c r="Q12" s="1"/>
      <c r="R12" s="1"/>
      <c r="S12" s="1"/>
      <c r="T12" s="1"/>
      <c r="U12" s="1" t="s">
        <v>33</v>
      </c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3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 t="s">
        <v>12</v>
      </c>
      <c r="C16" s="1" t="s">
        <v>13</v>
      </c>
      <c r="D16" s="1" t="s">
        <v>14</v>
      </c>
      <c r="E16" s="1" t="s">
        <v>35</v>
      </c>
      <c r="F16" s="1" t="s">
        <v>36</v>
      </c>
      <c r="G16" s="1"/>
      <c r="H16" s="1"/>
      <c r="I16" s="1" t="s">
        <v>24</v>
      </c>
      <c r="J16" s="1"/>
      <c r="K16" s="1"/>
      <c r="L16" s="5" t="s">
        <v>37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38</v>
      </c>
      <c r="Y16" s="1"/>
      <c r="Z16" s="1"/>
    </row>
    <row r="17" ht="14.25" customHeight="1">
      <c r="A17" s="1"/>
      <c r="B17" s="1" t="s">
        <v>19</v>
      </c>
      <c r="C17" s="1" t="s">
        <v>20</v>
      </c>
      <c r="D17" s="5" t="s">
        <v>21</v>
      </c>
      <c r="E17" s="1" t="s">
        <v>39</v>
      </c>
      <c r="F17" s="1" t="s">
        <v>40</v>
      </c>
      <c r="G17" s="1"/>
      <c r="H17" s="1"/>
      <c r="I17" s="1" t="s">
        <v>24</v>
      </c>
      <c r="J17" s="1"/>
      <c r="K17" s="1"/>
      <c r="M17" s="1"/>
      <c r="N17" s="1"/>
      <c r="O17" s="1"/>
      <c r="P17" s="1"/>
      <c r="Q17" s="1"/>
      <c r="R17" s="1"/>
      <c r="S17" s="1"/>
      <c r="T17" s="1"/>
      <c r="U17" s="1" t="s">
        <v>41</v>
      </c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3" t="s">
        <v>42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 t="s">
        <v>12</v>
      </c>
      <c r="C21" s="1" t="s">
        <v>13</v>
      </c>
      <c r="D21" s="5" t="s">
        <v>43</v>
      </c>
      <c r="E21" s="1" t="s">
        <v>44</v>
      </c>
      <c r="F21" s="1" t="s">
        <v>45</v>
      </c>
      <c r="G21" s="1"/>
      <c r="H21" s="1"/>
      <c r="I21" s="1" t="s">
        <v>17</v>
      </c>
      <c r="J21" s="1"/>
      <c r="K21" s="1"/>
      <c r="L21" s="5" t="s">
        <v>46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 t="s">
        <v>47</v>
      </c>
      <c r="Y21" s="1"/>
      <c r="Z21" s="1"/>
    </row>
    <row r="22" ht="14.25" customHeight="1">
      <c r="A22" s="1"/>
      <c r="B22" s="1" t="s">
        <v>19</v>
      </c>
      <c r="C22" s="1" t="s">
        <v>20</v>
      </c>
      <c r="D22" s="5" t="s">
        <v>21</v>
      </c>
      <c r="E22" s="1" t="s">
        <v>48</v>
      </c>
      <c r="F22" s="1" t="s">
        <v>49</v>
      </c>
      <c r="G22" s="1"/>
      <c r="H22" s="1"/>
      <c r="I22" s="1" t="s">
        <v>17</v>
      </c>
      <c r="J22" s="1"/>
      <c r="K22" s="1"/>
      <c r="L22" s="5" t="s">
        <v>50</v>
      </c>
      <c r="M22" s="1"/>
      <c r="N22" s="1"/>
      <c r="O22" s="1"/>
      <c r="P22" s="5" t="s">
        <v>51</v>
      </c>
      <c r="Q22" s="1"/>
      <c r="R22" s="1"/>
      <c r="S22" s="1"/>
      <c r="T22" s="1"/>
      <c r="U22" s="1" t="s">
        <v>52</v>
      </c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3" t="s">
        <v>53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 t="s">
        <v>12</v>
      </c>
      <c r="C26" s="1" t="s">
        <v>13</v>
      </c>
      <c r="D26" s="1" t="s">
        <v>14</v>
      </c>
      <c r="E26" s="1" t="s">
        <v>54</v>
      </c>
      <c r="F26" s="1" t="s">
        <v>55</v>
      </c>
      <c r="G26" s="1"/>
      <c r="H26" s="1"/>
      <c r="I26" s="1" t="s">
        <v>9</v>
      </c>
      <c r="J26" s="1"/>
      <c r="K26" s="1"/>
      <c r="L26" s="1"/>
      <c r="M26" s="1"/>
      <c r="N26" s="1"/>
      <c r="O26" s="1"/>
      <c r="P26" s="1" t="s">
        <v>56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 t="s">
        <v>19</v>
      </c>
      <c r="C27" s="1" t="s">
        <v>20</v>
      </c>
      <c r="D27" s="5" t="s">
        <v>21</v>
      </c>
      <c r="E27" s="1" t="s">
        <v>57</v>
      </c>
      <c r="F27" s="1" t="s">
        <v>58</v>
      </c>
      <c r="G27" s="1"/>
      <c r="H27" s="1"/>
      <c r="I27" s="1" t="s">
        <v>17</v>
      </c>
      <c r="J27" s="1"/>
      <c r="K27" s="1"/>
      <c r="L27" s="1" t="s">
        <v>59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 t="s">
        <v>60</v>
      </c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3" t="s">
        <v>61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 t="s">
        <v>12</v>
      </c>
      <c r="C31" s="1" t="s">
        <v>13</v>
      </c>
      <c r="D31" s="1" t="s">
        <v>14</v>
      </c>
      <c r="E31" s="1" t="s">
        <v>62</v>
      </c>
      <c r="F31" s="1" t="s">
        <v>63</v>
      </c>
      <c r="G31" s="1"/>
      <c r="H31" s="1"/>
      <c r="I31" s="1" t="s">
        <v>17</v>
      </c>
      <c r="J31" s="1"/>
      <c r="K31" s="1"/>
      <c r="L31" s="5" t="s">
        <v>64</v>
      </c>
      <c r="M31" s="1"/>
      <c r="N31" s="1"/>
      <c r="O31" s="1"/>
      <c r="P31" s="1"/>
      <c r="Q31" s="1"/>
      <c r="R31" s="1"/>
      <c r="S31" s="1"/>
      <c r="T31" s="1"/>
      <c r="U31" s="1" t="s">
        <v>65</v>
      </c>
      <c r="V31" s="1"/>
      <c r="W31" s="1"/>
      <c r="X31" s="1"/>
      <c r="Y31" s="1"/>
      <c r="Z31" s="1"/>
    </row>
    <row r="32" ht="14.25" customHeight="1">
      <c r="A32" s="1"/>
      <c r="B32" s="1" t="s">
        <v>19</v>
      </c>
      <c r="C32" s="1" t="s">
        <v>20</v>
      </c>
      <c r="D32" s="1" t="s">
        <v>66</v>
      </c>
      <c r="E32" s="1" t="s">
        <v>54</v>
      </c>
      <c r="F32" s="1"/>
      <c r="G32" s="1"/>
      <c r="H32" s="1"/>
      <c r="I32" s="1"/>
      <c r="J32" s="1"/>
      <c r="K32" s="1"/>
      <c r="L32" s="5" t="s">
        <v>67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 t="s">
        <v>68</v>
      </c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3" t="s">
        <v>69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 t="s">
        <v>70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" t="s">
        <v>71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" t="s">
        <v>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3" t="s">
        <v>72</v>
      </c>
      <c r="N40" s="1"/>
      <c r="O40" s="1"/>
      <c r="P40" s="1"/>
      <c r="Q40" s="1"/>
      <c r="R40" s="1"/>
      <c r="S40" s="3" t="s">
        <v>73</v>
      </c>
      <c r="T40" s="1"/>
      <c r="U40" s="1"/>
      <c r="V40" s="1"/>
      <c r="W40" s="3" t="s">
        <v>74</v>
      </c>
      <c r="X40" s="1"/>
      <c r="Y40" s="1"/>
      <c r="Z40" s="1"/>
    </row>
    <row r="41" ht="14.25" customHeight="1">
      <c r="A41" s="1" t="s">
        <v>75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" t="s">
        <v>76</v>
      </c>
      <c r="N41" s="1"/>
      <c r="O41" s="5" t="s">
        <v>77</v>
      </c>
      <c r="P41" s="1"/>
      <c r="Q41" s="1"/>
      <c r="R41" s="1"/>
      <c r="S41" s="1" t="s">
        <v>78</v>
      </c>
      <c r="T41" s="1"/>
      <c r="U41" s="1"/>
      <c r="V41" s="1"/>
      <c r="W41" s="1" t="s">
        <v>79</v>
      </c>
      <c r="X41" s="1"/>
      <c r="Y41" s="1"/>
      <c r="Z41" s="1"/>
    </row>
    <row r="42" ht="14.25" customHeight="1">
      <c r="A42" s="1"/>
      <c r="B42" s="1" t="str">
        <f>"Mon"</f>
        <v>Mon</v>
      </c>
      <c r="C42" s="1" t="s">
        <v>80</v>
      </c>
      <c r="D42" s="1" t="str">
        <f>"R030/T7 C106.1 (Linux)"</f>
        <v>R030/T7 C106.1 (Linux)</v>
      </c>
      <c r="E42" s="1"/>
      <c r="F42" s="5" t="s">
        <v>81</v>
      </c>
      <c r="G42" s="1"/>
      <c r="H42" s="1"/>
      <c r="I42" s="1"/>
      <c r="J42" s="1"/>
      <c r="K42" s="1"/>
      <c r="L42" s="1"/>
      <c r="M42" s="5" t="s">
        <v>82</v>
      </c>
      <c r="N42" s="1"/>
      <c r="O42" s="5" t="s">
        <v>83</v>
      </c>
      <c r="P42" s="1"/>
      <c r="Q42" s="1"/>
      <c r="R42" s="1"/>
      <c r="S42" s="1" t="s">
        <v>84</v>
      </c>
      <c r="T42" s="1"/>
      <c r="U42" s="1"/>
      <c r="V42" s="1"/>
      <c r="W42" s="1" t="s">
        <v>85</v>
      </c>
      <c r="X42" s="1"/>
      <c r="Y42" s="1"/>
      <c r="Z42" s="1"/>
    </row>
    <row r="43" ht="14.25" customHeight="1">
      <c r="A43" s="1"/>
      <c r="B43" s="1" t="str">
        <f>"Tue"</f>
        <v>Tue</v>
      </c>
      <c r="C43" s="1" t="s">
        <v>86</v>
      </c>
      <c r="D43" s="1" t="str">
        <f>"R001/Y344 Y344 (Win)"</f>
        <v>R001/Y344 Y344 (Win)</v>
      </c>
      <c r="E43" s="1"/>
      <c r="F43" s="5" t="s">
        <v>87</v>
      </c>
      <c r="G43" s="1"/>
      <c r="H43" s="1"/>
      <c r="I43" s="1"/>
      <c r="J43" s="1"/>
      <c r="K43" s="1"/>
      <c r="L43" s="1"/>
      <c r="M43" s="5" t="s">
        <v>88</v>
      </c>
      <c r="N43" s="1"/>
      <c r="O43" s="5" t="s">
        <v>89</v>
      </c>
      <c r="P43" s="1"/>
      <c r="Q43" s="1"/>
      <c r="R43" s="1"/>
      <c r="S43" s="1" t="s">
        <v>90</v>
      </c>
      <c r="T43" s="1"/>
      <c r="U43" s="1"/>
      <c r="V43" s="1"/>
      <c r="W43" s="6" t="s">
        <v>91</v>
      </c>
      <c r="X43" s="1"/>
      <c r="Y43" s="1"/>
      <c r="Z43" s="1"/>
    </row>
    <row r="44" ht="14.25" customHeight="1">
      <c r="A44" s="1"/>
      <c r="B44" s="1" t="str">
        <f>"Wed"</f>
        <v>Wed</v>
      </c>
      <c r="C44" s="1" t="s">
        <v>80</v>
      </c>
      <c r="D44" s="1" t="str">
        <f>"R017/182 Maari B (Linux)"</f>
        <v>R017/182 Maari B (Linux)</v>
      </c>
      <c r="E44" s="1"/>
      <c r="F44" s="7" t="s">
        <v>92</v>
      </c>
      <c r="G44" s="1"/>
      <c r="H44" s="1"/>
      <c r="I44" s="1"/>
      <c r="J44" s="1"/>
      <c r="K44" s="1"/>
      <c r="L44" s="1"/>
      <c r="M44" s="5" t="s">
        <v>93</v>
      </c>
      <c r="N44" s="1"/>
      <c r="O44" s="5" t="s">
        <v>94</v>
      </c>
      <c r="P44" s="1"/>
      <c r="Q44" s="1"/>
      <c r="R44" s="1"/>
      <c r="S44" s="8" t="s">
        <v>95</v>
      </c>
      <c r="T44" s="1"/>
      <c r="U44" s="1"/>
      <c r="V44" s="1"/>
      <c r="W44" s="1" t="s">
        <v>96</v>
      </c>
      <c r="X44" s="1"/>
      <c r="Y44" s="1"/>
      <c r="Z44" s="1"/>
    </row>
    <row r="45" ht="14.25" customHeight="1">
      <c r="A45" s="1"/>
      <c r="B45" s="1" t="str">
        <f t="shared" ref="B45:B46" si="1">"Thu"</f>
        <v>Thu</v>
      </c>
      <c r="C45" s="1" t="s">
        <v>13</v>
      </c>
      <c r="D45" s="1" t="str">
        <f t="shared" ref="D45:D46" si="2">"R001/U256 U256 (Win)"</f>
        <v>R001/U256 U256 (Win)</v>
      </c>
      <c r="E45" s="1"/>
      <c r="F45" s="9" t="s">
        <v>97</v>
      </c>
      <c r="G45" s="1"/>
      <c r="H45" s="1"/>
      <c r="I45" s="1"/>
      <c r="J45" s="1"/>
      <c r="K45" s="1"/>
      <c r="L45" s="1"/>
      <c r="M45" s="5" t="s">
        <v>98</v>
      </c>
      <c r="N45" s="1"/>
      <c r="O45" s="8" t="s">
        <v>99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 t="str">
        <f t="shared" si="1"/>
        <v>Thu</v>
      </c>
      <c r="C46" s="1" t="s">
        <v>86</v>
      </c>
      <c r="D46" s="1" t="str">
        <f t="shared" si="2"/>
        <v>R001/U256 U256 (Win)</v>
      </c>
      <c r="E46" s="1"/>
      <c r="F46" s="5" t="s">
        <v>100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 t="str">
        <f>"Fri"</f>
        <v>Fri</v>
      </c>
      <c r="C47" s="1" t="s">
        <v>13</v>
      </c>
      <c r="D47" s="1" t="str">
        <f>"R001/U351 U351 (Win)"</f>
        <v>R001/U351 U351 (Win)</v>
      </c>
      <c r="E47" s="1"/>
      <c r="F47" s="10" t="s">
        <v>101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" t="s">
        <v>102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3" t="s">
        <v>4</v>
      </c>
      <c r="B52" s="1" t="s">
        <v>103</v>
      </c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3" t="s">
        <v>104</v>
      </c>
      <c r="B54" s="1" t="s">
        <v>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3" t="s">
        <v>6</v>
      </c>
      <c r="B56" s="4" t="s">
        <v>105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" t="s">
        <v>106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3" t="s">
        <v>107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 t="s">
        <v>108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 t="s">
        <v>109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 t="s">
        <v>110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7" t="s">
        <v>111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4" t="s">
        <v>112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3" t="s">
        <v>11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 t="s">
        <v>113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 t="s">
        <v>114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 t="s">
        <v>115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 t="s">
        <v>116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 t="s">
        <v>117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3" t="s">
        <v>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 t="s">
        <v>118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 t="s">
        <v>119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 t="s">
        <v>120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 t="s">
        <v>121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 t="s">
        <v>122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 t="s">
        <v>123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1" t="s">
        <v>124</v>
      </c>
      <c r="B87" s="12"/>
      <c r="C87" s="1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4"/>
      <c r="B88" s="15" t="s">
        <v>125</v>
      </c>
      <c r="C88" s="16" t="s">
        <v>126</v>
      </c>
      <c r="D88" s="8" t="s">
        <v>127</v>
      </c>
      <c r="E88" s="5" t="s">
        <v>128</v>
      </c>
      <c r="F88" s="1"/>
      <c r="G88" s="5" t="s">
        <v>129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7" t="s">
        <v>130</v>
      </c>
      <c r="B89" s="18" t="s">
        <v>131</v>
      </c>
      <c r="C89" s="19" t="s">
        <v>132</v>
      </c>
      <c r="D89" s="8" t="s">
        <v>133</v>
      </c>
      <c r="E89" s="5" t="s">
        <v>134</v>
      </c>
      <c r="F89" s="1"/>
      <c r="G89" s="5" t="s">
        <v>135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7" t="s">
        <v>136</v>
      </c>
      <c r="B90" s="18" t="s">
        <v>137</v>
      </c>
      <c r="C90" s="19" t="s">
        <v>138</v>
      </c>
      <c r="D90" s="8" t="s">
        <v>139</v>
      </c>
      <c r="E90" s="5" t="s">
        <v>140</v>
      </c>
      <c r="F90" s="1"/>
      <c r="G90" s="5" t="s">
        <v>135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7" t="s">
        <v>141</v>
      </c>
      <c r="B91" s="18" t="s">
        <v>142</v>
      </c>
      <c r="C91" s="19" t="s">
        <v>143</v>
      </c>
      <c r="D91" s="8" t="s">
        <v>144</v>
      </c>
      <c r="E91" s="5" t="s">
        <v>145</v>
      </c>
      <c r="F91" s="1"/>
      <c r="G91" s="5" t="s">
        <v>146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7" t="s">
        <v>147</v>
      </c>
      <c r="B92" s="18" t="s">
        <v>148</v>
      </c>
      <c r="C92" s="19" t="s">
        <v>149</v>
      </c>
      <c r="D92" s="8" t="s">
        <v>150</v>
      </c>
      <c r="E92" s="5" t="s">
        <v>151</v>
      </c>
      <c r="F92" s="1"/>
      <c r="G92" s="5" t="s">
        <v>146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20" t="s">
        <v>152</v>
      </c>
      <c r="B93" s="21" t="s">
        <v>153</v>
      </c>
      <c r="C93" s="22" t="s">
        <v>154</v>
      </c>
      <c r="D93" s="8" t="s">
        <v>155</v>
      </c>
      <c r="E93" s="5" t="s">
        <v>156</v>
      </c>
      <c r="F93" s="1"/>
      <c r="G93" s="5" t="s">
        <v>135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5"/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5"/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5"/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5"/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5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2022-05-31T07:04:16Z</dcterms:created>
  <dc:creator>Marttinen Pekka</dc:creator>
</cp:coreProperties>
</file>