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<sst xmlns="http://schemas.openxmlformats.org/spreadsheetml/2006/main" count="92" uniqueCount="62">
  <si>
    <t>Наименование</t>
  </si>
  <si>
    <t>Вес</t>
  </si>
  <si>
    <t>Закупочная цена</t>
  </si>
  <si>
    <t>Старая цена</t>
  </si>
  <si>
    <t>Цена со скидкой</t>
  </si>
  <si>
    <t>Штрихкод</t>
  </si>
  <si>
    <t>Примечания</t>
  </si>
  <si>
    <t>Супротек MAX 200 Гидравлика</t>
  </si>
  <si>
    <t>200 мл</t>
  </si>
  <si>
    <t>Супротек MAX 200 МКПП</t>
  </si>
  <si>
    <t>Супротек MAX 200 ТНВД</t>
  </si>
  <si>
    <t>Супротек "Off-Road 4x4 АКПП"</t>
  </si>
  <si>
    <t>Супротек "Off-Road 4x4 ДВС" бензин</t>
  </si>
  <si>
    <t>Супротек "Off-Road 4x4 ДВС" дизель</t>
  </si>
  <si>
    <t>Супротек "Off-Road 4x4 МКПП"</t>
  </si>
  <si>
    <t>100 мл</t>
  </si>
  <si>
    <t>Супротек "Off-Road 4x4 Редуктор"</t>
  </si>
  <si>
    <t>Супротек Автомобильный ароматизатор воздуха</t>
  </si>
  <si>
    <t>20 гр</t>
  </si>
  <si>
    <t>Супротек Автомобильный ароматизатор воздуха (лёгкий)</t>
  </si>
  <si>
    <t>Супротек АКПП</t>
  </si>
  <si>
    <t>80 мл</t>
  </si>
  <si>
    <t>с округлением</t>
  </si>
  <si>
    <t>Супротек Актив Бензин</t>
  </si>
  <si>
    <t>90 мл</t>
  </si>
  <si>
    <t>Супротек Актив Дизель</t>
  </si>
  <si>
    <t>Супротек Актив Дизель Плюс</t>
  </si>
  <si>
    <t>Супротек Актив Плюс Бензин</t>
  </si>
  <si>
    <t>Супротек Актив Регуляр</t>
  </si>
  <si>
    <t>Супротек Антигель 3 в 1</t>
  </si>
  <si>
    <t>150 мл</t>
  </si>
  <si>
    <t>250 мл</t>
  </si>
  <si>
    <t>Супротек ГУР</t>
  </si>
  <si>
    <t>60 мл</t>
  </si>
  <si>
    <t>Супротек MAX 200 ДВС</t>
  </si>
  <si>
    <t>Супротек МКПП</t>
  </si>
  <si>
    <t>Супротек Мототек 2</t>
  </si>
  <si>
    <t>Супротек Мототек 4</t>
  </si>
  <si>
    <t>Супротек Очиститель кондиционера</t>
  </si>
  <si>
    <t>210 мл</t>
  </si>
  <si>
    <t>Супротек Очиститель кондиционера ПЛЮС</t>
  </si>
  <si>
    <t>Супротек Очиститель Бензин</t>
  </si>
  <si>
    <t>Супротек Очиститель Дизель</t>
  </si>
  <si>
    <t>Супротек Очиститель тормозов SPR032</t>
  </si>
  <si>
    <t>500 мл</t>
  </si>
  <si>
    <t>без скидки</t>
  </si>
  <si>
    <t>Супротек Очиститель тормозов SR32</t>
  </si>
  <si>
    <t>Супротек Подарочный набор Бензин</t>
  </si>
  <si>
    <t>550 гр</t>
  </si>
  <si>
    <t>Супротек Подарочный набор Дизель</t>
  </si>
  <si>
    <t>Супротек Присадка к бензину “SGA (СГА)”</t>
  </si>
  <si>
    <t xml:space="preserve">Супротек Присадка к дизельному топливу “SDA (СДА)” </t>
  </si>
  <si>
    <t>Супротек Промывка Motor Flush</t>
  </si>
  <si>
    <t>285 мл</t>
  </si>
  <si>
    <t>Супротек Редуктор</t>
  </si>
  <si>
    <t>Супротек Силиконовый воск SR100</t>
  </si>
  <si>
    <t>Супротек ТНВД</t>
  </si>
  <si>
    <t>Супротек Смазка Универсал ПРО</t>
  </si>
  <si>
    <t>370 гр</t>
  </si>
  <si>
    <t>Супротек Триботехнический концентрат</t>
  </si>
  <si>
    <t>50 мл</t>
  </si>
  <si>
    <t>Супротек Смазка Универсал-М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</si>
</sst>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name val="Trebuchet MS"/>
    </font>
    <font>
      <sz val="14.0"/>
      <name val="Trebuchet MS"/>
    </font>
    <font>
      <sz val="14.0"/>
      <color rgb="FF000000"/>
      <name val="Trebuchet MS"/>
    </font>
    <font>
      <sz val="14.0"/>
      <color rgb="FF333333"/>
      <name val="Trebuchet MS"/>
    </font>
    <font>
      <sz val="14.0"/>
      <color rgb="FF000000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4" xfId="0" applyAlignment="1" applyBorder="1" applyFont="1" applyNumberFormat="1">
      <alignment horizontal="center" readingOrder="0" vertical="center"/>
    </xf>
    <xf borderId="1" fillId="0" fontId="3" numFmtId="4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0" fontId="2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2" fontId="5" numFmtId="4" xfId="0" applyAlignment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57"/>
    <col customWidth="1" min="2" max="3" width="16.0"/>
    <col customWidth="1" min="6" max="6" width="19.0"/>
    <col customWidth="1" min="7" max="7" width="18.86"/>
  </cols>
  <sheetData>
    <row r="1" ht="35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9.5">
      <c r="A2" s="6" t="s">
        <v>7</v>
      </c>
      <c r="B2" s="7" t="s">
        <v>8</v>
      </c>
      <c r="C2" s="8">
        <v>1900.0</v>
      </c>
      <c r="D2" s="9">
        <v>3600.0</v>
      </c>
      <c r="E2" s="10">
        <f t="shared" ref="E2:E41" si="1">D2*0.8</f>
        <v>2880</v>
      </c>
      <c r="F2" s="11">
        <v>4.660007121274E12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ht="19.5">
      <c r="A3" s="14" t="s">
        <v>9</v>
      </c>
      <c r="B3" s="7" t="s">
        <v>8</v>
      </c>
      <c r="C3" s="8">
        <v>1950.0</v>
      </c>
      <c r="D3" s="9">
        <v>3750.0</v>
      </c>
      <c r="E3" s="10">
        <f t="shared" si="1"/>
        <v>3000</v>
      </c>
      <c r="F3" s="11">
        <v>4.66000712125E12</v>
      </c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ht="19.5">
      <c r="A4" s="6" t="s">
        <v>10</v>
      </c>
      <c r="B4" s="7" t="s">
        <v>8</v>
      </c>
      <c r="C4" s="8">
        <v>1566.0</v>
      </c>
      <c r="D4" s="9">
        <v>3000.0</v>
      </c>
      <c r="E4" s="10">
        <f t="shared" si="1"/>
        <v>2400</v>
      </c>
      <c r="F4" s="11">
        <v>4.660007121267E12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ht="19.5">
      <c r="A5" s="15" t="s">
        <v>11</v>
      </c>
      <c r="B5" s="7" t="s">
        <v>8</v>
      </c>
      <c r="C5" s="8">
        <v>813.0</v>
      </c>
      <c r="D5" s="9">
        <v>1560.0</v>
      </c>
      <c r="E5" s="10">
        <f t="shared" si="1"/>
        <v>1248</v>
      </c>
      <c r="F5" s="11">
        <v>4.660007122165E12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ht="19.5">
      <c r="A6" s="15" t="s">
        <v>12</v>
      </c>
      <c r="B6" s="7" t="s">
        <v>8</v>
      </c>
      <c r="C6" s="8">
        <v>1641.0</v>
      </c>
      <c r="D6" s="9">
        <v>3150.0</v>
      </c>
      <c r="E6" s="10">
        <f t="shared" si="1"/>
        <v>2520</v>
      </c>
      <c r="F6" s="16">
        <v>4.660007122134E12</v>
      </c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ht="19.5">
      <c r="A7" s="15" t="s">
        <v>13</v>
      </c>
      <c r="B7" s="7" t="s">
        <v>8</v>
      </c>
      <c r="C7" s="8">
        <v>1693.0</v>
      </c>
      <c r="D7" s="9">
        <v>3250.0</v>
      </c>
      <c r="E7" s="10">
        <f t="shared" si="1"/>
        <v>2600</v>
      </c>
      <c r="F7" s="11">
        <v>4.660007122141E12</v>
      </c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ht="19.5">
      <c r="A8" s="15" t="s">
        <v>14</v>
      </c>
      <c r="B8" s="7" t="s">
        <v>15</v>
      </c>
      <c r="C8" s="8">
        <v>651.0</v>
      </c>
      <c r="D8" s="9">
        <v>1250.0</v>
      </c>
      <c r="E8" s="10">
        <f t="shared" si="1"/>
        <v>1000</v>
      </c>
      <c r="F8" s="11">
        <v>4.660007122158E12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19.5">
      <c r="A9" s="15" t="s">
        <v>16</v>
      </c>
      <c r="B9" s="17" t="s">
        <v>15</v>
      </c>
      <c r="C9" s="8">
        <v>599.0</v>
      </c>
      <c r="D9" s="9">
        <v>1150.0</v>
      </c>
      <c r="E9" s="10">
        <f t="shared" si="1"/>
        <v>920</v>
      </c>
      <c r="F9" s="11">
        <v>4.660007122172E12</v>
      </c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ht="19.5">
      <c r="A10" s="6" t="s">
        <v>17</v>
      </c>
      <c r="B10" s="9" t="s">
        <v>18</v>
      </c>
      <c r="C10" s="18">
        <v>78.0</v>
      </c>
      <c r="D10" s="9">
        <v>150.0</v>
      </c>
      <c r="E10" s="10">
        <f t="shared" si="1"/>
        <v>120</v>
      </c>
      <c r="F10" s="11">
        <v>4.660007122233E12</v>
      </c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9.5">
      <c r="A11" s="6" t="s">
        <v>19</v>
      </c>
      <c r="B11" s="9" t="s">
        <v>18</v>
      </c>
      <c r="C11" s="18">
        <v>78.0</v>
      </c>
      <c r="D11" s="9">
        <v>150.0</v>
      </c>
      <c r="E11" s="10">
        <f t="shared" si="1"/>
        <v>120</v>
      </c>
      <c r="F11" s="11">
        <v>4.66000712224E12</v>
      </c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19.5">
      <c r="A12" s="6" t="s">
        <v>20</v>
      </c>
      <c r="B12" s="7" t="s">
        <v>21</v>
      </c>
      <c r="C12" s="8">
        <v>717.0</v>
      </c>
      <c r="D12" s="9">
        <v>1345.0</v>
      </c>
      <c r="E12" s="10">
        <f t="shared" si="1"/>
        <v>1076</v>
      </c>
      <c r="F12" s="11">
        <v>4.660007121045E12</v>
      </c>
      <c r="G12" s="11" t="s">
        <v>22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ht="19.5">
      <c r="A13" s="6" t="s">
        <v>23</v>
      </c>
      <c r="B13" s="7" t="s">
        <v>24</v>
      </c>
      <c r="C13" s="8">
        <v>835.0</v>
      </c>
      <c r="D13" s="9">
        <v>1570.0</v>
      </c>
      <c r="E13" s="10">
        <f t="shared" si="1"/>
        <v>1256</v>
      </c>
      <c r="F13" s="11">
        <v>4.660007121137E12</v>
      </c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ht="19.5">
      <c r="A14" s="6" t="s">
        <v>25</v>
      </c>
      <c r="B14" s="7" t="s">
        <v>24</v>
      </c>
      <c r="C14" s="8">
        <v>848.0</v>
      </c>
      <c r="D14" s="9">
        <v>1590.0</v>
      </c>
      <c r="E14" s="10">
        <f t="shared" si="1"/>
        <v>1272</v>
      </c>
      <c r="F14" s="11">
        <v>4.660007121151E12</v>
      </c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9.5">
      <c r="A15" s="6" t="s">
        <v>26</v>
      </c>
      <c r="B15" s="7" t="s">
        <v>24</v>
      </c>
      <c r="C15" s="8">
        <v>848.0</v>
      </c>
      <c r="D15" s="9">
        <v>1590.0</v>
      </c>
      <c r="E15" s="10">
        <f t="shared" si="1"/>
        <v>1272</v>
      </c>
      <c r="F15" s="11">
        <v>4.660007121168E12</v>
      </c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9.5">
      <c r="A16" s="6" t="s">
        <v>27</v>
      </c>
      <c r="B16" s="7" t="s">
        <v>24</v>
      </c>
      <c r="C16" s="8">
        <v>835.0</v>
      </c>
      <c r="D16" s="9">
        <v>1570.0</v>
      </c>
      <c r="E16" s="10">
        <f t="shared" si="1"/>
        <v>1256</v>
      </c>
      <c r="F16" s="11">
        <v>4.660007121144E12</v>
      </c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9.5">
      <c r="A17" s="6" t="s">
        <v>28</v>
      </c>
      <c r="B17" s="7" t="s">
        <v>24</v>
      </c>
      <c r="C17" s="8">
        <v>378.0</v>
      </c>
      <c r="D17" s="9">
        <v>690.0</v>
      </c>
      <c r="E17" s="10">
        <f t="shared" si="1"/>
        <v>552</v>
      </c>
      <c r="F17" s="11">
        <v>4.660007121175E12</v>
      </c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9.5">
      <c r="A18" s="6" t="s">
        <v>29</v>
      </c>
      <c r="B18" s="7" t="s">
        <v>30</v>
      </c>
      <c r="C18" s="8">
        <v>208.0</v>
      </c>
      <c r="D18" s="9">
        <v>400.0</v>
      </c>
      <c r="E18" s="10">
        <f t="shared" si="1"/>
        <v>320</v>
      </c>
      <c r="F18" s="11">
        <v>4.660007122073E12</v>
      </c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9.5">
      <c r="A19" s="6" t="s">
        <v>29</v>
      </c>
      <c r="B19" s="7" t="s">
        <v>31</v>
      </c>
      <c r="C19" s="8">
        <v>339.0</v>
      </c>
      <c r="D19" s="9">
        <v>650.0</v>
      </c>
      <c r="E19" s="10">
        <f t="shared" si="1"/>
        <v>520</v>
      </c>
      <c r="F19" s="11">
        <v>4.660007122097E12</v>
      </c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9.5">
      <c r="A20" s="6" t="s">
        <v>32</v>
      </c>
      <c r="B20" s="7" t="s">
        <v>33</v>
      </c>
      <c r="C20" s="8">
        <v>568.0</v>
      </c>
      <c r="D20" s="9">
        <v>1050.0</v>
      </c>
      <c r="E20" s="10">
        <f t="shared" si="1"/>
        <v>840</v>
      </c>
      <c r="F20" s="11">
        <v>4.66000712112E12</v>
      </c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9.5">
      <c r="A21" s="6" t="s">
        <v>34</v>
      </c>
      <c r="B21" s="7" t="s">
        <v>8</v>
      </c>
      <c r="C21" s="8">
        <v>2100.0</v>
      </c>
      <c r="D21" s="9">
        <v>4000.0</v>
      </c>
      <c r="E21" s="10">
        <f t="shared" si="1"/>
        <v>3200</v>
      </c>
      <c r="F21" s="11">
        <v>4.660007121243E12</v>
      </c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9.5">
      <c r="A22" s="6" t="s">
        <v>35</v>
      </c>
      <c r="B22" s="7" t="s">
        <v>15</v>
      </c>
      <c r="C22" s="8">
        <v>590.0</v>
      </c>
      <c r="D22" s="9">
        <v>1095.0</v>
      </c>
      <c r="E22" s="10">
        <f t="shared" si="1"/>
        <v>876</v>
      </c>
      <c r="F22" s="11">
        <v>4.660007121038E12</v>
      </c>
      <c r="G22" s="11" t="s">
        <v>22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9.5">
      <c r="A23" s="6" t="s">
        <v>36</v>
      </c>
      <c r="B23" s="7" t="s">
        <v>15</v>
      </c>
      <c r="C23" s="8">
        <v>373.0</v>
      </c>
      <c r="D23" s="9">
        <v>680.0</v>
      </c>
      <c r="E23" s="10">
        <f t="shared" si="1"/>
        <v>544</v>
      </c>
      <c r="F23" s="11">
        <v>4.660007121014E12</v>
      </c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9.5">
      <c r="A24" s="6" t="s">
        <v>37</v>
      </c>
      <c r="B24" s="7" t="s">
        <v>15</v>
      </c>
      <c r="C24" s="8">
        <v>498.0</v>
      </c>
      <c r="D24" s="9">
        <v>980.0</v>
      </c>
      <c r="E24" s="10">
        <f t="shared" si="1"/>
        <v>784</v>
      </c>
      <c r="F24" s="11">
        <v>4.660007121021E12</v>
      </c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9.5">
      <c r="A25" s="6" t="s">
        <v>38</v>
      </c>
      <c r="B25" s="9" t="s">
        <v>39</v>
      </c>
      <c r="C25" s="18">
        <v>350.0</v>
      </c>
      <c r="D25" s="9">
        <v>700.0</v>
      </c>
      <c r="E25" s="10">
        <f t="shared" si="1"/>
        <v>560</v>
      </c>
      <c r="F25" s="11">
        <v>4.660007121809E12</v>
      </c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9.5">
      <c r="A26" s="6" t="s">
        <v>40</v>
      </c>
      <c r="B26" s="9" t="s">
        <v>30</v>
      </c>
      <c r="C26" s="18">
        <v>400.0</v>
      </c>
      <c r="D26" s="9">
        <v>750.0</v>
      </c>
      <c r="E26" s="10">
        <f t="shared" si="1"/>
        <v>600</v>
      </c>
      <c r="F26" s="11">
        <v>4.660007122363E12</v>
      </c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19.5">
      <c r="A27" s="6" t="s">
        <v>41</v>
      </c>
      <c r="B27" s="9" t="s">
        <v>31</v>
      </c>
      <c r="C27" s="18">
        <v>270.0</v>
      </c>
      <c r="D27" s="9">
        <v>480.0</v>
      </c>
      <c r="E27" s="10">
        <f t="shared" si="1"/>
        <v>384</v>
      </c>
      <c r="F27" s="11">
        <v>4.660007120987E12</v>
      </c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ht="19.5">
      <c r="A28" s="6" t="s">
        <v>42</v>
      </c>
      <c r="B28" s="9" t="s">
        <v>31</v>
      </c>
      <c r="C28" s="18">
        <v>280.0</v>
      </c>
      <c r="D28" s="9">
        <v>500.0</v>
      </c>
      <c r="E28" s="10">
        <f t="shared" si="1"/>
        <v>400</v>
      </c>
      <c r="F28" s="11">
        <v>4.66000712097E12</v>
      </c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9.5">
      <c r="A29" s="6" t="s">
        <v>43</v>
      </c>
      <c r="B29" s="7" t="s">
        <v>44</v>
      </c>
      <c r="C29" s="8">
        <v>208.0</v>
      </c>
      <c r="D29" s="9">
        <v>400.0</v>
      </c>
      <c r="E29" s="10">
        <f t="shared" si="1"/>
        <v>320</v>
      </c>
      <c r="F29" s="11">
        <v>4.660007122356E12</v>
      </c>
      <c r="G29" s="11" t="s">
        <v>45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ht="19.5">
      <c r="A30" s="6" t="s">
        <v>46</v>
      </c>
      <c r="B30" s="7" t="s">
        <v>30</v>
      </c>
      <c r="C30" s="8">
        <v>154.0</v>
      </c>
      <c r="D30" s="9">
        <v>295.0</v>
      </c>
      <c r="E30" s="10">
        <f t="shared" si="1"/>
        <v>236</v>
      </c>
      <c r="F30" s="11">
        <v>4.660007122349E12</v>
      </c>
      <c r="G30" s="11" t="s">
        <v>45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ht="19.5">
      <c r="A31" s="6" t="s">
        <v>47</v>
      </c>
      <c r="B31" s="7" t="s">
        <v>48</v>
      </c>
      <c r="C31" s="8">
        <v>2600.0</v>
      </c>
      <c r="D31" s="9">
        <v>4500.0</v>
      </c>
      <c r="E31" s="10">
        <f t="shared" si="1"/>
        <v>3600</v>
      </c>
      <c r="F31" s="11">
        <v>4.660007121182E12</v>
      </c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ht="19.5">
      <c r="A32" s="6" t="s">
        <v>49</v>
      </c>
      <c r="B32" s="7" t="s">
        <v>48</v>
      </c>
      <c r="C32" s="8">
        <v>2680.0</v>
      </c>
      <c r="D32" s="9">
        <v>4680.0</v>
      </c>
      <c r="E32" s="10">
        <f t="shared" si="1"/>
        <v>3744</v>
      </c>
      <c r="F32" s="11">
        <v>4.660007121199E12</v>
      </c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ht="19.5">
      <c r="A33" s="19" t="s">
        <v>50</v>
      </c>
      <c r="B33" s="7" t="s">
        <v>31</v>
      </c>
      <c r="C33" s="8">
        <v>287.0</v>
      </c>
      <c r="D33" s="9">
        <v>550.0</v>
      </c>
      <c r="E33" s="10">
        <f t="shared" si="1"/>
        <v>440</v>
      </c>
      <c r="F33" s="11">
        <v>4.6600071224E12</v>
      </c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ht="19.5">
      <c r="A34" s="6" t="s">
        <v>51</v>
      </c>
      <c r="B34" s="7" t="s">
        <v>31</v>
      </c>
      <c r="C34" s="8">
        <v>289.0</v>
      </c>
      <c r="D34" s="9">
        <v>555.0</v>
      </c>
      <c r="E34" s="10">
        <f t="shared" si="1"/>
        <v>444</v>
      </c>
      <c r="F34" s="11">
        <v>4.660007122394E12</v>
      </c>
      <c r="G34" s="11" t="s">
        <v>22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ht="19.5">
      <c r="A35" s="6" t="s">
        <v>52</v>
      </c>
      <c r="B35" s="7" t="s">
        <v>53</v>
      </c>
      <c r="C35" s="8">
        <v>258.0</v>
      </c>
      <c r="D35" s="9">
        <v>450.0</v>
      </c>
      <c r="E35" s="10">
        <f t="shared" si="1"/>
        <v>360</v>
      </c>
      <c r="F35" s="11">
        <v>4.660007122295E12</v>
      </c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ht="19.5">
      <c r="A36" s="6" t="s">
        <v>54</v>
      </c>
      <c r="B36" s="7" t="s">
        <v>21</v>
      </c>
      <c r="C36" s="8">
        <v>553.0</v>
      </c>
      <c r="D36" s="9">
        <v>1020.0</v>
      </c>
      <c r="E36" s="10">
        <f t="shared" si="1"/>
        <v>816</v>
      </c>
      <c r="F36" s="11">
        <v>4.660007121052E12</v>
      </c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ht="19.5">
      <c r="A37" s="6" t="s">
        <v>55</v>
      </c>
      <c r="B37" s="7" t="s">
        <v>30</v>
      </c>
      <c r="C37" s="8">
        <v>172.0</v>
      </c>
      <c r="D37" s="9">
        <v>330.0</v>
      </c>
      <c r="E37" s="10">
        <f t="shared" si="1"/>
        <v>264</v>
      </c>
      <c r="F37" s="11">
        <v>4.66000712237E12</v>
      </c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ht="19.5">
      <c r="A38" s="6" t="s">
        <v>56</v>
      </c>
      <c r="B38" s="7" t="s">
        <v>15</v>
      </c>
      <c r="C38" s="8">
        <v>705.0</v>
      </c>
      <c r="D38" s="9">
        <v>1350.0</v>
      </c>
      <c r="E38" s="10">
        <f t="shared" si="1"/>
        <v>1080</v>
      </c>
      <c r="F38" s="11">
        <v>4.660007121113E12</v>
      </c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ht="19.5">
      <c r="A39" s="20" t="s">
        <v>57</v>
      </c>
      <c r="B39" s="7" t="s">
        <v>58</v>
      </c>
      <c r="C39" s="8">
        <v>489.0</v>
      </c>
      <c r="D39" s="9">
        <v>920.0</v>
      </c>
      <c r="E39" s="10">
        <f t="shared" si="1"/>
        <v>736</v>
      </c>
      <c r="F39" s="11">
        <v>4.660007122318E12</v>
      </c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ht="19.5">
      <c r="A40" s="20" t="s">
        <v>59</v>
      </c>
      <c r="B40" s="7" t="s">
        <v>60</v>
      </c>
      <c r="C40" s="8">
        <v>511.0</v>
      </c>
      <c r="D40" s="9">
        <v>980.0</v>
      </c>
      <c r="E40" s="10">
        <f t="shared" si="1"/>
        <v>784</v>
      </c>
      <c r="F40" s="11">
        <v>4.660007121885E12</v>
      </c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ht="19.5">
      <c r="A41" s="19" t="s">
        <v>61</v>
      </c>
      <c r="B41" s="7" t="s">
        <v>8</v>
      </c>
      <c r="C41" s="8">
        <v>291.0</v>
      </c>
      <c r="D41" s="9">
        <v>530.0</v>
      </c>
      <c r="E41" s="10">
        <f t="shared" si="1"/>
        <v>424</v>
      </c>
      <c r="F41" s="11">
        <v>4.660007121892E12</v>
      </c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2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2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2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2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2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2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2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2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2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2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2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2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2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2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2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2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2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2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2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2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2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2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2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2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2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2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2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2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2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2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2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2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2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2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2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2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2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2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2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2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2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2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2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2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2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2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2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2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2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2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2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2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2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2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2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2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2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2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2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2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2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2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2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2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2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2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2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2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2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2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2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2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2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2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2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2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2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2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2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2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2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2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2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2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2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2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2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2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2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2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2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2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2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2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2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2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2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2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2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2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2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2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2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2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2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2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2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2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2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2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2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2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2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2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2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2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2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2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2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2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2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2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2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2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2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2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2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2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2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2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2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2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2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2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2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2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2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2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2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2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2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2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2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2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2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2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2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2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2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2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2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2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2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2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2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2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2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2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2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2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2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2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2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2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2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2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2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2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2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2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2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2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2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2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2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2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2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2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2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2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2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2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2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2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2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2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2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2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2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2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2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2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2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2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2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2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2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2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2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2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2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2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2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2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2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2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2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2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2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2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2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2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2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2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2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2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2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2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2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2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2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2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2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2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2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2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2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2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2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2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2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2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2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2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2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2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2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2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2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2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2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2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2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2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2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2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2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2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2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2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2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2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2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2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2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2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2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2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2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2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2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2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2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2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2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2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2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2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2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2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2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2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2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2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2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2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2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2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2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2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2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2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2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2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2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2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2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2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2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2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2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2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2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2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2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2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2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2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2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2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2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2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2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2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2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2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2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2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2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2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2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2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2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2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2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2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2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2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2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2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2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2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2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2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2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2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2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2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2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2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2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2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2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2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2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2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2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2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2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2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2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2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2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2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2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2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2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2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2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2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2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2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2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2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2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2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2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2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2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2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2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2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2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2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2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2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2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2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2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2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2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2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2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2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2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2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2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2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2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2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2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2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2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2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2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2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2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2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2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2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2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2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2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2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2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2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2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2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2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2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2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2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2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2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2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2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2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2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2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2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2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2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2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2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2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2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2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2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2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2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2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2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2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2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2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2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2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2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2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2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2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2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2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2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2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2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2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2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2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2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2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2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2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2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2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2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2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2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2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2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2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2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2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2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2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2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2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2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2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2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2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2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2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2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2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2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2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2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2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2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2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2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2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2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2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2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2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2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2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2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2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2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2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2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2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2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2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2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2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2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2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2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2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2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2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2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2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2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2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2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2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2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2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2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2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2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2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2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2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2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2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2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2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2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2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2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2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2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2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2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2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2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2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2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2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2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2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2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2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2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2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2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2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2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2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2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2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2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2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2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2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2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2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2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2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2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2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2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2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2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2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2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2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2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2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2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2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2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2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2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2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2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2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2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2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2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2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2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2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2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2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2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2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2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2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2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2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2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2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2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2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2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2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2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2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2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2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2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2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2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2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2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2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2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2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2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2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2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2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2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2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2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2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2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2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2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2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2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2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2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2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2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2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2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2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2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2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2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2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2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2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2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2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2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2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2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2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2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2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2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2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2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2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2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2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2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2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2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2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2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2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2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2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2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2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2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2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2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2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2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2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2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2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2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2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2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2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2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2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2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2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2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2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2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2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2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2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2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2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2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2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2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2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2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2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2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2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2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2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2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2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2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2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2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2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2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2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2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2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2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2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2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2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2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2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2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2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2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2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2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2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2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2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2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2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2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2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2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2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2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2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2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2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2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2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2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2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2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2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2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2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2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2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2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2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2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2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2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2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2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2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2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2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2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2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2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2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2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2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2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2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2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2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2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2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2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2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2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2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2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2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2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2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2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2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2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2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2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2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2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2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2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2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2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2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2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2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2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2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2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2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2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2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2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2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2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2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2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2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2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2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2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2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2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2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2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2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2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2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2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2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2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2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2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2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2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2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2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2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2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2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2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2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2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2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2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2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2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2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2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2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2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2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2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2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2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2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2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2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2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2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2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2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2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2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2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2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2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2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2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2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2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2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2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2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2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2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2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2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2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2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2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2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2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2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2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2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2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2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2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2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2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2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2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2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2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2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2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2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2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2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2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2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2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2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2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2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2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2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2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2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2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2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2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2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2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2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2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2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2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2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2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2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2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2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2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2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2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2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2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2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2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2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2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2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2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2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2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2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2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2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2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2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2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2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2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2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2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2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2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2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2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2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2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2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2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2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2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2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2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2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2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2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2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2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2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2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2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2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2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2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2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2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2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2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2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2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2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2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2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2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2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2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2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2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2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2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2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2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2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2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2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2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2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2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2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2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2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A1000" s="2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drawing r:id="rId1"/>
</worksheet>
</file>